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r Dejean\Documents\Site web\Communication\DPMMT\"/>
    </mc:Choice>
  </mc:AlternateContent>
  <bookViews>
    <workbookView xWindow="0" yWindow="0" windowWidth="20490" windowHeight="7905"/>
  </bookViews>
  <sheets>
    <sheet name="Etablissements" sheetId="1" r:id="rId1"/>
    <sheet name="Tableau Statistique" sheetId="3" r:id="rId2"/>
    <sheet name="REF" sheetId="4" r:id="rId3"/>
  </sheets>
  <definedNames>
    <definedName name="_xlnm._FilterDatabase" localSheetId="0" hidden="1">Etablissements!$A$9:$H$325</definedName>
  </definedNames>
  <calcPr calcId="152511" calcMode="autoNoTable"/>
</workbook>
</file>

<file path=xl/calcChain.xml><?xml version="1.0" encoding="utf-8"?>
<calcChain xmlns="http://schemas.openxmlformats.org/spreadsheetml/2006/main">
  <c r="E244" i="1" l="1"/>
  <c r="E258" i="1"/>
  <c r="E223" i="1"/>
  <c r="E222" i="1"/>
  <c r="E221" i="1"/>
  <c r="E220" i="1"/>
  <c r="E219" i="1"/>
  <c r="E218" i="1"/>
  <c r="E217" i="1"/>
  <c r="E216" i="1"/>
  <c r="E279" i="1"/>
  <c r="E268" i="1"/>
  <c r="E215" i="1"/>
  <c r="E214" i="1"/>
  <c r="E276" i="1"/>
  <c r="E263" i="1"/>
  <c r="E262" i="1"/>
  <c r="E261" i="1"/>
  <c r="E250" i="1"/>
  <c r="E246" i="1"/>
  <c r="E243" i="1"/>
  <c r="E213" i="1"/>
  <c r="E212" i="1"/>
  <c r="E211" i="1"/>
  <c r="E210" i="1"/>
  <c r="E209" i="1"/>
  <c r="E208" i="1"/>
  <c r="E207" i="1"/>
  <c r="E206" i="1"/>
  <c r="E205" i="1"/>
  <c r="E204" i="1"/>
  <c r="E264" i="1"/>
  <c r="E253" i="1"/>
  <c r="E203" i="1"/>
  <c r="E202" i="1"/>
  <c r="E201" i="1"/>
  <c r="E200" i="1"/>
  <c r="E199" i="1"/>
  <c r="E198" i="1"/>
  <c r="E197" i="1"/>
  <c r="E281" i="1"/>
  <c r="E271" i="1"/>
  <c r="E267" i="1"/>
  <c r="E260" i="1"/>
  <c r="E256" i="1"/>
  <c r="E252" i="1"/>
  <c r="E241" i="1"/>
  <c r="E196" i="1"/>
  <c r="E195" i="1"/>
  <c r="E194" i="1"/>
  <c r="E193" i="1"/>
  <c r="E192" i="1"/>
  <c r="E191" i="1"/>
  <c r="E190" i="1"/>
  <c r="E257" i="1"/>
  <c r="E255" i="1"/>
  <c r="E245" i="1"/>
  <c r="E189" i="1"/>
  <c r="E188" i="1"/>
  <c r="E187" i="1"/>
  <c r="E18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0" i="1"/>
  <c r="E278" i="1"/>
  <c r="E277" i="1"/>
  <c r="E275" i="1"/>
  <c r="E274" i="1"/>
  <c r="E273" i="1"/>
  <c r="E272" i="1"/>
  <c r="E270" i="1"/>
  <c r="E269" i="1"/>
  <c r="E266" i="1"/>
  <c r="E265" i="1"/>
  <c r="E259" i="1"/>
  <c r="E254" i="1"/>
  <c r="E251" i="1"/>
  <c r="E249" i="1"/>
  <c r="E248" i="1"/>
  <c r="E247" i="1"/>
  <c r="E242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K17" i="3" l="1"/>
  <c r="I16" i="3"/>
  <c r="D14" i="3"/>
  <c r="F14" i="3"/>
  <c r="H14" i="3"/>
  <c r="J14" i="3"/>
  <c r="K16" i="3"/>
  <c r="D15" i="3"/>
  <c r="F15" i="3"/>
  <c r="H15" i="3"/>
  <c r="J15" i="3"/>
  <c r="E16" i="3"/>
  <c r="D16" i="3"/>
  <c r="F16" i="3"/>
  <c r="H16" i="3"/>
  <c r="J16" i="3"/>
  <c r="C16" i="3"/>
  <c r="D17" i="3"/>
  <c r="F17" i="3"/>
  <c r="H17" i="3"/>
  <c r="J17" i="3"/>
  <c r="C14" i="3"/>
  <c r="E14" i="3"/>
  <c r="G14" i="3"/>
  <c r="I14" i="3"/>
  <c r="K14" i="3"/>
  <c r="C15" i="3"/>
  <c r="E15" i="3"/>
  <c r="G15" i="3"/>
  <c r="I15" i="3"/>
  <c r="K15" i="3"/>
  <c r="G16" i="3"/>
  <c r="C17" i="3"/>
  <c r="E17" i="3"/>
  <c r="G17" i="3"/>
  <c r="I17" i="3"/>
  <c r="B13" i="3"/>
  <c r="C13" i="3"/>
  <c r="F13" i="3"/>
  <c r="K13" i="3"/>
  <c r="G13" i="3"/>
  <c r="B16" i="3"/>
  <c r="B17" i="3"/>
  <c r="B15" i="3"/>
  <c r="H13" i="3"/>
  <c r="I13" i="3"/>
  <c r="J13" i="3"/>
  <c r="D13" i="3"/>
  <c r="B14" i="3"/>
  <c r="E13" i="3"/>
  <c r="K18" i="3" l="1"/>
  <c r="E18" i="3"/>
  <c r="C18" i="3"/>
  <c r="J18" i="3"/>
  <c r="F18" i="3"/>
  <c r="D18" i="3"/>
  <c r="I18" i="3"/>
  <c r="H18" i="3"/>
  <c r="B18" i="3"/>
  <c r="G18" i="3"/>
  <c r="L13" i="3"/>
  <c r="L16" i="3"/>
  <c r="L17" i="3"/>
  <c r="L14" i="3"/>
  <c r="L15" i="3"/>
  <c r="L18" i="3" l="1"/>
</calcChain>
</file>

<file path=xl/comments1.xml><?xml version="1.0" encoding="utf-8"?>
<comments xmlns="http://schemas.openxmlformats.org/spreadsheetml/2006/main">
  <authors>
    <author>S014</author>
    <author>S013</author>
    <author>S015</author>
    <author>Inspection</author>
  </authors>
  <commentList>
    <comment ref="D10" authorId="0" shapeId="0">
      <text>
        <r>
          <rPr>
            <b/>
            <sz val="9"/>
            <color indexed="81"/>
            <rFont val="Tahoma"/>
            <family val="2"/>
          </rPr>
          <t>S014: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7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1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sigantures</t>
        </r>
      </text>
    </comment>
    <comment ref="D2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2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6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7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8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6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8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42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4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</t>
        </r>
      </text>
    </comment>
    <comment ref="D45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50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</t>
        </r>
      </text>
    </comment>
    <comment ref="D5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5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53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54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58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67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7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7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8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9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0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0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07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1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1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20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23" authorId="3" shapeId="0">
      <text>
        <r>
          <rPr>
            <b/>
            <sz val="9"/>
            <color indexed="81"/>
            <rFont val="Tahoma"/>
            <family val="2"/>
          </rPr>
          <t>Inspection: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37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4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4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45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46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4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50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151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15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5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58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16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6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70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17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7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8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183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19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0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06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27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4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4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5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52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54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55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58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60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6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66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70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71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72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7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7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80" authorId="2" shapeId="0">
      <text>
        <r>
          <rPr>
            <b/>
            <sz val="9"/>
            <color indexed="81"/>
            <rFont val="Tahoma"/>
            <family val="2"/>
          </rPr>
          <t>S015: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8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8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8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90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9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9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93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1signature</t>
        </r>
      </text>
    </comment>
    <comment ref="D294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29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296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05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08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10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16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17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18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319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321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22" authorId="1" shapeId="0">
      <text>
        <r>
          <rPr>
            <b/>
            <sz val="9"/>
            <color indexed="81"/>
            <rFont val="Tahoma"/>
            <family val="2"/>
          </rPr>
          <t>S013:</t>
        </r>
        <r>
          <rPr>
            <sz val="9"/>
            <color indexed="81"/>
            <rFont val="Tahoma"/>
            <family val="2"/>
          </rPr>
          <t xml:space="preserve">
1 signature</t>
        </r>
      </text>
    </comment>
    <comment ref="D323" authorId="0" shapeId="0">
      <text>
        <r>
          <rPr>
            <b/>
            <sz val="9"/>
            <color indexed="81"/>
            <rFont val="Tahoma"/>
            <family val="2"/>
          </rPr>
          <t>S014: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  <comment ref="D324" authorId="0" shapeId="0">
      <text>
        <r>
          <rPr>
            <b/>
            <sz val="9"/>
            <color indexed="81"/>
            <rFont val="Tahoma"/>
            <family val="2"/>
          </rPr>
          <t>S014:</t>
        </r>
        <r>
          <rPr>
            <sz val="9"/>
            <color indexed="81"/>
            <rFont val="Tahoma"/>
            <family val="2"/>
          </rPr>
          <t xml:space="preserve">
2 signatures</t>
        </r>
      </text>
    </comment>
  </commentList>
</comments>
</file>

<file path=xl/sharedStrings.xml><?xml version="1.0" encoding="utf-8"?>
<sst xmlns="http://schemas.openxmlformats.org/spreadsheetml/2006/main" count="1634" uniqueCount="1267">
  <si>
    <t>#</t>
  </si>
  <si>
    <t>PHARMACIE</t>
  </si>
  <si>
    <t>TELEPHONES</t>
  </si>
  <si>
    <t>A à Z Pharmacie</t>
  </si>
  <si>
    <t>Esther Casimir</t>
  </si>
  <si>
    <t>Artha</t>
  </si>
  <si>
    <t>Junior Antoine</t>
  </si>
  <si>
    <t>Castera</t>
  </si>
  <si>
    <t>Jacques Castera</t>
  </si>
  <si>
    <t>70, Ave John Brown, Lalue</t>
  </si>
  <si>
    <t>Cyndy Pharma</t>
  </si>
  <si>
    <t>Petit-Paul Willy</t>
  </si>
  <si>
    <t>160, Rue Joseph Janvier</t>
  </si>
  <si>
    <t>Desrois Jérémie</t>
  </si>
  <si>
    <t>De Chez Nous</t>
  </si>
  <si>
    <t>Ulysse Fred Ronald</t>
  </si>
  <si>
    <t>872, Martissant</t>
  </si>
  <si>
    <t>De Grace</t>
  </si>
  <si>
    <t>Fritz J. Jean-Baptiste</t>
  </si>
  <si>
    <t>Daniel Cassamajor</t>
  </si>
  <si>
    <t>2A, Rue Robin et Lalue</t>
  </si>
  <si>
    <t>De Turgeau</t>
  </si>
  <si>
    <t>Dany Henry</t>
  </si>
  <si>
    <t>130, Ave Jean Paul II</t>
  </si>
  <si>
    <t>Don De Dieu</t>
  </si>
  <si>
    <t xml:space="preserve">Du Coin </t>
  </si>
  <si>
    <t>Yanick Desmangles Fouché</t>
  </si>
  <si>
    <t>Eliade</t>
  </si>
  <si>
    <t>Francilia</t>
  </si>
  <si>
    <t>Jimmy Decius</t>
  </si>
  <si>
    <t>First Class</t>
  </si>
  <si>
    <t>Pascale Béliard</t>
  </si>
  <si>
    <t>19, Rue 7, Babiole</t>
  </si>
  <si>
    <t>Jack-Alta</t>
  </si>
  <si>
    <t>Marie Lucie Florvil</t>
  </si>
  <si>
    <t>Julia Pharma</t>
  </si>
  <si>
    <t>Mie Rose Marguerite Janvier</t>
  </si>
  <si>
    <t>La Confiance</t>
  </si>
  <si>
    <t>Josette Nicolas Daniel</t>
  </si>
  <si>
    <t>La Délivrance</t>
  </si>
  <si>
    <t>Rigal Celestin</t>
  </si>
  <si>
    <t>Lafond Daniel</t>
  </si>
  <si>
    <t>275, Rue de l'enterrement</t>
  </si>
  <si>
    <t>La Santé</t>
  </si>
  <si>
    <t>Ghislaine Duval Jean-Mary</t>
  </si>
  <si>
    <t xml:space="preserve">Lavoisier </t>
  </si>
  <si>
    <t>Bouciccault Pierre Lamothe</t>
  </si>
  <si>
    <t>239, Angle Ruelle Chrétien et Lalue</t>
  </si>
  <si>
    <t>Ludvencia</t>
  </si>
  <si>
    <t>Patrick Mary Joseph</t>
  </si>
  <si>
    <t>Neelsen</t>
  </si>
  <si>
    <t>262, Rue Mgr Guilloux</t>
  </si>
  <si>
    <t>Nidou</t>
  </si>
  <si>
    <t>103, Rue Tiremasse</t>
  </si>
  <si>
    <t>Notre Pharmacie</t>
  </si>
  <si>
    <t>Monuma Emilier</t>
  </si>
  <si>
    <t xml:space="preserve">118, Rue St Honoré </t>
  </si>
  <si>
    <t xml:space="preserve">Omni Pharma </t>
  </si>
  <si>
    <t>Noel Lunise</t>
  </si>
  <si>
    <t>60, Rue Paul VI</t>
  </si>
  <si>
    <t>PHV</t>
  </si>
  <si>
    <t>Boucher Mie J. Raoul</t>
  </si>
  <si>
    <t>27, Rue Traversière</t>
  </si>
  <si>
    <t>Pharmaluz</t>
  </si>
  <si>
    <t>101, Chemin des Dalles</t>
  </si>
  <si>
    <t>Sunny Phar Plus</t>
  </si>
  <si>
    <t>Unique</t>
  </si>
  <si>
    <t>Marlaine Lubin Paul</t>
  </si>
  <si>
    <t>Vital Herne</t>
  </si>
  <si>
    <t>Willer Vital Herne</t>
  </si>
  <si>
    <t>Agapê La Référence</t>
  </si>
  <si>
    <t>Germain Parisien</t>
  </si>
  <si>
    <t>Big Max Super Pharmacy</t>
  </si>
  <si>
    <t>Maxo Noel</t>
  </si>
  <si>
    <t>De l`Entente</t>
  </si>
  <si>
    <t>Lunise Noel</t>
  </si>
  <si>
    <t>Gracieuse</t>
  </si>
  <si>
    <t>2, Fontamara 47 A</t>
  </si>
  <si>
    <t>Ma et Fo</t>
  </si>
  <si>
    <t>Mie Suzie E. Fortuné</t>
  </si>
  <si>
    <t>Shirley Valmé</t>
  </si>
  <si>
    <t>Caribbean Pharmacie</t>
  </si>
  <si>
    <t>Sandra Mathelier</t>
  </si>
  <si>
    <t>Mackes Revolus</t>
  </si>
  <si>
    <t>Dignité Pharma</t>
  </si>
  <si>
    <t>Giant</t>
  </si>
  <si>
    <t>Rincher Abraham</t>
  </si>
  <si>
    <t>Multipharma</t>
  </si>
  <si>
    <t>Obonsoins</t>
  </si>
  <si>
    <t>Smith Aubourg</t>
  </si>
  <si>
    <t>OR. KI. D</t>
  </si>
  <si>
    <t>Dubois Marie Florcie</t>
  </si>
  <si>
    <t>Emose Tarte</t>
  </si>
  <si>
    <t>Pharmaximum</t>
  </si>
  <si>
    <t>Promo pharma</t>
  </si>
  <si>
    <t>Saint-Pierre</t>
  </si>
  <si>
    <t>Katia Austin</t>
  </si>
  <si>
    <t>Saint-Sylvestre</t>
  </si>
  <si>
    <t>Helena Savary Boulos</t>
  </si>
  <si>
    <t>Sion</t>
  </si>
  <si>
    <t>Monfort Dumel Jr</t>
  </si>
  <si>
    <t xml:space="preserve">1, Rue Charlemagne Péralte </t>
  </si>
  <si>
    <t>Sophia</t>
  </si>
  <si>
    <t>Esther Elie Brisson</t>
  </si>
  <si>
    <t>Villejoint</t>
  </si>
  <si>
    <t>Nicole Villejoint</t>
  </si>
  <si>
    <t>Amima Pharma</t>
  </si>
  <si>
    <t>11, Tabarre 27</t>
  </si>
  <si>
    <t xml:space="preserve">Divine </t>
  </si>
  <si>
    <t>Desruisseaux C. Ketteline</t>
  </si>
  <si>
    <t>François Pharma 
and drugstore</t>
  </si>
  <si>
    <t>Shiller Desauguste</t>
  </si>
  <si>
    <t>Claudy Pierre</t>
  </si>
  <si>
    <t>Blanson Paraison</t>
  </si>
  <si>
    <t xml:space="preserve">La Familia </t>
  </si>
  <si>
    <t>Selmot Wilguet</t>
  </si>
  <si>
    <t>231, Route Nationale # 1, Bon Repos</t>
  </si>
  <si>
    <t>La Nationale</t>
  </si>
  <si>
    <t>Arthur Limonta</t>
  </si>
  <si>
    <t>Pidoux</t>
  </si>
  <si>
    <t>Marjolaine Jean Claude</t>
  </si>
  <si>
    <t>Bon Sauveur</t>
  </si>
  <si>
    <t>Paul Eddy Edouarcin</t>
  </si>
  <si>
    <t>De Gressier</t>
  </si>
  <si>
    <t>Prosch</t>
  </si>
  <si>
    <t>Guerline Laguerre</t>
  </si>
  <si>
    <t>Carole's</t>
  </si>
  <si>
    <t>Marie Michelle Seide</t>
  </si>
  <si>
    <t>Chante Brise</t>
  </si>
  <si>
    <t>Fritz Duvivier</t>
  </si>
  <si>
    <t>460, Route de Delmas</t>
  </si>
  <si>
    <t>De Maïs Gâté</t>
  </si>
  <si>
    <t>Vincent Paul Auguste Rhinvil</t>
  </si>
  <si>
    <t>5, Ave Maïs Gâté</t>
  </si>
  <si>
    <t xml:space="preserve">Warrens Jean François </t>
  </si>
  <si>
    <t>Germaine</t>
  </si>
  <si>
    <t>Jojo Pharma</t>
  </si>
  <si>
    <t>Dorvilus Childeric</t>
  </si>
  <si>
    <t>38 Rue Figaro, Delmas 33</t>
  </si>
  <si>
    <t xml:space="preserve">La Madone </t>
  </si>
  <si>
    <t>Marcelin J-J Jacques</t>
  </si>
  <si>
    <t>Mytho Pharmacie</t>
  </si>
  <si>
    <t>Tony Monestime</t>
  </si>
  <si>
    <t xml:space="preserve">Pharma 6 </t>
  </si>
  <si>
    <t>483, Route de Delmas</t>
  </si>
  <si>
    <t xml:space="preserve">Piyay Pharma </t>
  </si>
  <si>
    <t>Jean- Philippe Marcel</t>
  </si>
  <si>
    <t>5, Delmas 105</t>
  </si>
  <si>
    <t>Shaddaï</t>
  </si>
  <si>
    <t>Wilfort Joseph</t>
  </si>
  <si>
    <t>Saint-Martin</t>
  </si>
  <si>
    <t>Marie Michelle Séide</t>
  </si>
  <si>
    <t>Vie et Santé de l'Unimed</t>
  </si>
  <si>
    <t>Jean Michel Junior Odéra</t>
  </si>
  <si>
    <t>Christ-Roi</t>
  </si>
  <si>
    <t>Roosevelt Vital</t>
  </si>
  <si>
    <t>Du Respect</t>
  </si>
  <si>
    <t>PHARMACIE D'HOPITAL</t>
  </si>
  <si>
    <t>Hôpital Cardinal Léger</t>
  </si>
  <si>
    <t>Rhinvil V.P. Auguste</t>
  </si>
  <si>
    <t>Hôpital Français D'Haïti</t>
  </si>
  <si>
    <t>Aubourg Smith</t>
  </si>
  <si>
    <t>Marie Paule Jonassaint Telus</t>
  </si>
  <si>
    <t>Jean Maurice Delisma</t>
  </si>
  <si>
    <t>Betony Alizé</t>
  </si>
  <si>
    <t>4C Carrefour</t>
  </si>
  <si>
    <t>4C Cayes</t>
  </si>
  <si>
    <t>TROPICAL PHARMA</t>
  </si>
  <si>
    <t>Jean Claudel Marchand</t>
  </si>
  <si>
    <t>CENADIF</t>
  </si>
  <si>
    <t>Dominique De Delva Cave</t>
  </si>
  <si>
    <t>CSC</t>
  </si>
  <si>
    <t>COMMERCIAL PHARMA</t>
  </si>
  <si>
    <t xml:space="preserve">Berthie Septembre </t>
  </si>
  <si>
    <t>DEPOPHARM</t>
  </si>
  <si>
    <t>Parisien Germain</t>
  </si>
  <si>
    <t>Sabine Prince</t>
  </si>
  <si>
    <t>ETIENNE PRODTS PHAMA</t>
  </si>
  <si>
    <t>Oberto Etienne</t>
  </si>
  <si>
    <t xml:space="preserve">GRACE DIVINE DEPOT PHARMA </t>
  </si>
  <si>
    <t>Augustin Emmanuel</t>
  </si>
  <si>
    <t>IMEDIS</t>
  </si>
  <si>
    <t>IVS DEPOT MED</t>
  </si>
  <si>
    <t>MAKENSKY DEPOT MED</t>
  </si>
  <si>
    <t>Francilot Emmanuello</t>
  </si>
  <si>
    <t>MEDIC DEPOT</t>
  </si>
  <si>
    <t>MEDINEC</t>
  </si>
  <si>
    <t>Jerome Giscard</t>
  </si>
  <si>
    <t>MONFLEURY DEPOT MED</t>
  </si>
  <si>
    <t>PHARMAGENE DEPOT</t>
  </si>
  <si>
    <t>David Guersin</t>
  </si>
  <si>
    <t>DISMAMED</t>
  </si>
  <si>
    <t>Janite Elissaint</t>
  </si>
  <si>
    <t>MEDSAHM SERVICES INC.</t>
  </si>
  <si>
    <t>Ninif Mario CEZAIRE</t>
  </si>
  <si>
    <t>ADIMED</t>
  </si>
  <si>
    <t>Jeune Prussien</t>
  </si>
  <si>
    <t>AGRECO</t>
  </si>
  <si>
    <t>48,  Bois Patate</t>
  </si>
  <si>
    <t>CARIRX S.A</t>
  </si>
  <si>
    <t>COMMERCE S.A</t>
  </si>
  <si>
    <t>4, Impasse Mercy, Bourdon</t>
  </si>
  <si>
    <t>COMMERCIAL SERVICES INC</t>
  </si>
  <si>
    <t>ETS BERTHONY VIEUX</t>
  </si>
  <si>
    <t>103, Ave John Brown</t>
  </si>
  <si>
    <t>EUROFAR</t>
  </si>
  <si>
    <t>GARDE PHARMA</t>
  </si>
  <si>
    <t>Marie A. Nicole Richard</t>
  </si>
  <si>
    <t>28, Rue Marcelin</t>
  </si>
  <si>
    <t>HAITI MEDICINE</t>
  </si>
  <si>
    <t>HOSPITAL &amp; MED. SUPPLIES</t>
  </si>
  <si>
    <t>Denex Frédéric</t>
  </si>
  <si>
    <t>Caroline Catherine Calixte</t>
  </si>
  <si>
    <t>3, Rue Louissaint, Bourdon</t>
  </si>
  <si>
    <t>JMB MEDICAL AGENCY</t>
  </si>
  <si>
    <t>92, Rue de la Reunion</t>
  </si>
  <si>
    <t>LES ETS MAXIMILIEN S.A</t>
  </si>
  <si>
    <t>Alcey Marie Michelle</t>
  </si>
  <si>
    <t>15, Rue Martin, Turgeau</t>
  </si>
  <si>
    <t>Martha J.Severe</t>
  </si>
  <si>
    <t>MAISON ROGER L. DURET</t>
  </si>
  <si>
    <t>Geneviève Duret Regnier</t>
  </si>
  <si>
    <t>NACO S.A</t>
  </si>
  <si>
    <t>Fred Pierre-Louis</t>
  </si>
  <si>
    <t>NOJUPHARMA S.A</t>
  </si>
  <si>
    <t>Banica François Hicart</t>
  </si>
  <si>
    <t>55, Rue Montalais</t>
  </si>
  <si>
    <t>PEHACHEVE S.A</t>
  </si>
  <si>
    <t>Yolette B. Léon</t>
  </si>
  <si>
    <t>Admé Jean Roody</t>
  </si>
  <si>
    <t>PHARMA 2 S.A</t>
  </si>
  <si>
    <t>PHARMEDIC S.A</t>
  </si>
  <si>
    <t>Marie Nicole C. Delva</t>
  </si>
  <si>
    <t>PLURIPHARM S.A</t>
  </si>
  <si>
    <t>Esther Brisson</t>
  </si>
  <si>
    <t>François René</t>
  </si>
  <si>
    <t>PRODENTOS</t>
  </si>
  <si>
    <t>PROMED</t>
  </si>
  <si>
    <t>Paul Henri Douyon</t>
  </si>
  <si>
    <t>99, Route du Canapé-vert</t>
  </si>
  <si>
    <t>PROPHALAB S.A</t>
  </si>
  <si>
    <t>1A, 2ème Rue Lavaud</t>
  </si>
  <si>
    <t>PRO-PHARMA S.A</t>
  </si>
  <si>
    <t>PROVIDENCE S.A</t>
  </si>
  <si>
    <t>Ralph Edmond</t>
  </si>
  <si>
    <t>54, Rue Bois-Verna</t>
  </si>
  <si>
    <t>REINBOLD EXPORT IMPORT</t>
  </si>
  <si>
    <t>Angle Rues Dr Aubry et Courte</t>
  </si>
  <si>
    <t>SOCOJEB S.A</t>
  </si>
  <si>
    <t>SOPHASA</t>
  </si>
  <si>
    <t>Didier Vital Herne</t>
  </si>
  <si>
    <t>SOPRODIS</t>
  </si>
  <si>
    <t xml:space="preserve">Monestime Joseph </t>
  </si>
  <si>
    <t>17-19, Ave Charles Summer</t>
  </si>
  <si>
    <t>VALLIERES</t>
  </si>
  <si>
    <t>VILLEDROUIN &amp; CO. SUCCR</t>
  </si>
  <si>
    <t>Paul Clunie Phara</t>
  </si>
  <si>
    <t>LABORATOIRES 4 C</t>
  </si>
  <si>
    <t>Marcelin Joseph Jean  Jacques</t>
  </si>
  <si>
    <t>Rte de Delmas et Delmas 71</t>
  </si>
  <si>
    <t>LABORATOIRE FARMATRIX S.A</t>
  </si>
  <si>
    <t>LABORATOIRE PHARVAL</t>
  </si>
  <si>
    <t>Marie Edith F. Damas</t>
  </si>
  <si>
    <t>13, Rue Frères Simond, Cité Militaire</t>
  </si>
  <si>
    <t>Service Inspection-DPM/MT-MSPP</t>
  </si>
  <si>
    <t>40, Rue Dr Audain,Ave Jn Paul II</t>
  </si>
  <si>
    <t xml:space="preserve">Joseline Marhone </t>
  </si>
  <si>
    <t>Le Galien</t>
  </si>
  <si>
    <t xml:space="preserve">Gary St-Fleur </t>
  </si>
  <si>
    <t>Prestige</t>
  </si>
  <si>
    <t>Trinité</t>
  </si>
  <si>
    <t>Clinique de la Santé</t>
  </si>
  <si>
    <t>Joseph Nicolas A.A.C. Petit</t>
  </si>
  <si>
    <t>La Vierge Miracle</t>
  </si>
  <si>
    <t>Joradana</t>
  </si>
  <si>
    <t>François Hicart Banica</t>
  </si>
  <si>
    <t>Marie N. Rose Michelle Zamor</t>
  </si>
  <si>
    <t>G11</t>
  </si>
  <si>
    <t>Adme Jean Roody</t>
  </si>
  <si>
    <t>Emmanuella Marie Ednise Salvant</t>
  </si>
  <si>
    <t>Circée Voltaire</t>
  </si>
  <si>
    <t>Jeanniton Mahano</t>
  </si>
  <si>
    <t xml:space="preserve">Caroline-Catherine Calixte </t>
  </si>
  <si>
    <t>Double Harvest</t>
  </si>
  <si>
    <t>Georgery Constant</t>
  </si>
  <si>
    <t>KILLICK</t>
  </si>
  <si>
    <t>Saaelly Polycarpe</t>
  </si>
  <si>
    <t>Killick</t>
  </si>
  <si>
    <t>Wilfrid Joseph</t>
  </si>
  <si>
    <t>Schekina</t>
  </si>
  <si>
    <t>Louidor Garry</t>
  </si>
  <si>
    <t>Guerline Joassaint</t>
  </si>
  <si>
    <t>Jean Samuel Vincent</t>
  </si>
  <si>
    <t>27, Carrefour Fleuriot, Tabarre 27</t>
  </si>
  <si>
    <t>Billy Altimolt</t>
  </si>
  <si>
    <t xml:space="preserve">228, Route de Delmas </t>
  </si>
  <si>
    <t>282, Route de Delmas</t>
  </si>
  <si>
    <t>PHARMACIENS RESPONSABLES</t>
  </si>
  <si>
    <t>ADRESSES</t>
  </si>
  <si>
    <t>Resurrection</t>
  </si>
  <si>
    <t>PHARMASOL HAITI</t>
  </si>
  <si>
    <t>MAISON APOLLON S.A</t>
  </si>
  <si>
    <t>V et M PHARMA</t>
  </si>
  <si>
    <t>Rte de Delmas, en face Delmas10</t>
  </si>
  <si>
    <t>284, Rue Mgr Guilloux</t>
  </si>
  <si>
    <t>169, Fontamara 33</t>
  </si>
  <si>
    <t>250, Rue de la Reunion</t>
  </si>
  <si>
    <t>749, Blvd JJ D. 1et 2eme Bolosse</t>
  </si>
  <si>
    <t>74, Rue Bois Patate</t>
  </si>
  <si>
    <t>25, Route de Nazon</t>
  </si>
  <si>
    <t>179, Ave John Brown (Lalue)</t>
  </si>
  <si>
    <t>58, Ruelle  Laraque</t>
  </si>
  <si>
    <t>65, Ave John Brown, (Lalue)</t>
  </si>
  <si>
    <t>15, Rue Sicot, Carrefour-Feuilles</t>
  </si>
  <si>
    <t>1, Bon Repos, Route Nationale # 1</t>
  </si>
  <si>
    <t xml:space="preserve">171, Route de Delmas  </t>
  </si>
  <si>
    <t>268, Route de Delmas</t>
  </si>
  <si>
    <t>50, Delmas 33</t>
  </si>
  <si>
    <t>402, (en Face Delmas 67)</t>
  </si>
  <si>
    <t>62, Fermathe Rte de Kenscoff</t>
  </si>
  <si>
    <t>3, Bis Rue Rosard, Canape vert</t>
  </si>
  <si>
    <t>88 bis, Ave John Brown, Lalue</t>
  </si>
  <si>
    <t>9, Rue St Cyr</t>
  </si>
  <si>
    <t>26, Rue Bois Patate</t>
  </si>
  <si>
    <t>364, Route #1, Lathan</t>
  </si>
  <si>
    <t>498, Angle Rte de Delmas &amp; Delmas 62</t>
  </si>
  <si>
    <t xml:space="preserve">88 bis, Ave John Brown, Lalue </t>
  </si>
  <si>
    <t>2, Imp Higgins, Rue Panaméricaine</t>
  </si>
  <si>
    <t>10, Delmas 30</t>
  </si>
  <si>
    <t>Saint Geraud</t>
  </si>
  <si>
    <t>Monfort Dumel Junior</t>
  </si>
  <si>
    <t>Jean Claude Rolles</t>
  </si>
  <si>
    <t>102, Chemin des Dalles</t>
  </si>
  <si>
    <t>Elger Pharma Plus</t>
  </si>
  <si>
    <t>Mo Pharma</t>
  </si>
  <si>
    <t>Romel Boyer</t>
  </si>
  <si>
    <t>326, Angle des Rues Joseph Janvier et du Centre</t>
  </si>
  <si>
    <t>La Référence</t>
  </si>
  <si>
    <t>119, Route des Dalles</t>
  </si>
  <si>
    <t>Biotest Pharma</t>
  </si>
  <si>
    <t>Mie Myrlande Germain Riché</t>
  </si>
  <si>
    <t>44, Santo 14, Route Nationale # 3</t>
  </si>
  <si>
    <t>3881-9256</t>
  </si>
  <si>
    <t>Hôpital Espoir</t>
  </si>
  <si>
    <t>Hôpital de Fermathe</t>
  </si>
  <si>
    <t>De Lalue</t>
  </si>
  <si>
    <t>Payless</t>
  </si>
  <si>
    <t>DEPROPHARJA</t>
  </si>
  <si>
    <t>El Shaddaï</t>
  </si>
  <si>
    <t>Wadelyss Pharma</t>
  </si>
  <si>
    <t>Rose Katia Jn Baptiste</t>
  </si>
  <si>
    <t>Mama's Pharma</t>
  </si>
  <si>
    <t>Emmanuel Angrand</t>
  </si>
  <si>
    <t>128 bis, Croix des Missions, Route Nationale # 1</t>
  </si>
  <si>
    <t>156, Rue Joseph Janvier</t>
  </si>
  <si>
    <t>318, Rue Mgr Guilloux</t>
  </si>
  <si>
    <t>27, Ave Jhon Brown (Lalue)</t>
  </si>
  <si>
    <t>Paul Henry Douyon</t>
  </si>
  <si>
    <t>Circée Voltaire Beaulière</t>
  </si>
  <si>
    <t>MG DISTRIBUTION S.A</t>
  </si>
  <si>
    <t>Dukenson Pierre</t>
  </si>
  <si>
    <t>Angle Autoroute de Delmas  de Delmas 48 # 1</t>
  </si>
  <si>
    <t>Select Pharmacie</t>
  </si>
  <si>
    <t>51, Rue Fernand, Canapé-Vert</t>
  </si>
  <si>
    <t>Marcelyn Louis</t>
  </si>
  <si>
    <t>METPHARM</t>
  </si>
  <si>
    <t>King's Hospital</t>
  </si>
  <si>
    <t>Beauvoir Jean Sadrack</t>
  </si>
  <si>
    <t>4C Delmas 14</t>
  </si>
  <si>
    <t>4C Delmas 48</t>
  </si>
  <si>
    <t>Le Samaritain</t>
  </si>
  <si>
    <t>Jorchemy Jean Baptiste</t>
  </si>
  <si>
    <t>273, Ave John Brown</t>
  </si>
  <si>
    <t>PIC PHARMA</t>
  </si>
  <si>
    <t>Nivenson Junior Vincent</t>
  </si>
  <si>
    <t>Delair Pierre Paul</t>
  </si>
  <si>
    <t>Hôpital UMO-CMC</t>
  </si>
  <si>
    <t>Hôpital St Esprit</t>
  </si>
  <si>
    <t>Esta Oscar</t>
  </si>
  <si>
    <t>124, Rue Capois</t>
  </si>
  <si>
    <t>Edwig D. Bell</t>
  </si>
  <si>
    <t>CAPOIS</t>
  </si>
  <si>
    <t>Jean Richard Bercy</t>
  </si>
  <si>
    <t>4C P-au-P</t>
  </si>
  <si>
    <t>68, Blvd 15 Octobre, Tabarre 48</t>
  </si>
  <si>
    <t>Pharmamed</t>
  </si>
  <si>
    <t>Mackenson Thomas</t>
  </si>
  <si>
    <t>4, Delmas 47</t>
  </si>
  <si>
    <t>Maranatha</t>
  </si>
  <si>
    <t>Renault Louis</t>
  </si>
  <si>
    <t>Camejo</t>
  </si>
  <si>
    <t>Mie Roberta Jn Baptiste</t>
  </si>
  <si>
    <t>VOX DEI DEPOT PHARMA</t>
  </si>
  <si>
    <t>Dorleans kila</t>
  </si>
  <si>
    <t xml:space="preserve">     </t>
  </si>
  <si>
    <t xml:space="preserve">120, Angle des rues Mgr G. et St-Honoré  </t>
  </si>
  <si>
    <t>109, Angles des rues Mgr Guilloux et St Honoré</t>
  </si>
  <si>
    <t>George's Pharma</t>
  </si>
  <si>
    <t>Jean C. Marchand</t>
  </si>
  <si>
    <t>34, Delmas 19</t>
  </si>
  <si>
    <t>Delmas 75, Blvd Fragneauville</t>
  </si>
  <si>
    <t>Le Jardin</t>
  </si>
  <si>
    <t>Philippe Valéus</t>
  </si>
  <si>
    <t xml:space="preserve">Médipharm </t>
  </si>
  <si>
    <t>24, Rue Richard Jules Delmas 75</t>
  </si>
  <si>
    <t>Raphaël</t>
  </si>
  <si>
    <t>Josué Zephyr</t>
  </si>
  <si>
    <t>4, Rue Nissage Saget, Delmas 31</t>
  </si>
  <si>
    <t>CEDIMED</t>
  </si>
  <si>
    <t>Fritz Henry Antoine</t>
  </si>
  <si>
    <t>25, Route de Clercine, Gérald Bataille</t>
  </si>
  <si>
    <t>Lourdy Pharma</t>
  </si>
  <si>
    <t>Rose-Carmelle Narcisse</t>
  </si>
  <si>
    <t>301, Route de Delmas</t>
  </si>
  <si>
    <t>Mara Hilaire</t>
  </si>
  <si>
    <t>Isnick Jean Charles</t>
  </si>
  <si>
    <t>Wesly Charles</t>
  </si>
  <si>
    <t>Clodyl Honoré</t>
  </si>
  <si>
    <t>232, Rue Mgr Guilloux</t>
  </si>
  <si>
    <t>Peptica Pharma</t>
  </si>
  <si>
    <t>111, 1ère Ave Bolosse</t>
  </si>
  <si>
    <t>Joey's Pharma Lab's</t>
  </si>
  <si>
    <t>356b, Bizoton 6, Route de Carrefour</t>
  </si>
  <si>
    <t>Pharmatop</t>
  </si>
  <si>
    <t>Ginelove Bury Sylvain</t>
  </si>
  <si>
    <t>Junior Léon</t>
  </si>
  <si>
    <t>Dubois Center</t>
  </si>
  <si>
    <t>104, Delmas 27-29</t>
  </si>
  <si>
    <t>Olymp</t>
  </si>
  <si>
    <t>Pierre Hugues Saint Jean</t>
  </si>
  <si>
    <t>Larneaud Cajuste</t>
  </si>
  <si>
    <t>Alpha Pharma</t>
  </si>
  <si>
    <t>44, Delmas 31</t>
  </si>
  <si>
    <t>Estevenson Evens Petit-Day</t>
  </si>
  <si>
    <t>Saint-Sauveur</t>
  </si>
  <si>
    <t>Jean Robert Sauveur</t>
  </si>
  <si>
    <t>136, Rue Macajoux</t>
  </si>
  <si>
    <t>ADEPHA S.A</t>
  </si>
  <si>
    <t>11, 3ème Ave du Travail</t>
  </si>
  <si>
    <t>Sundi Pharma</t>
  </si>
  <si>
    <t>Fritznel Joseph</t>
  </si>
  <si>
    <t>Colo Pharma</t>
  </si>
  <si>
    <t>Emmanuel Stanley Lamartinière</t>
  </si>
  <si>
    <t>56. Rue du Peuple</t>
  </si>
  <si>
    <t>Préférence &amp; Bien-etre</t>
  </si>
  <si>
    <t>Nahum Pierre Louis</t>
  </si>
  <si>
    <t>37, Tabarre 27</t>
  </si>
  <si>
    <t>Provi-Pharma</t>
  </si>
  <si>
    <t>57, Blvd 15 Octobre, Tabarre 13bis</t>
  </si>
  <si>
    <t>D'acceuil</t>
  </si>
  <si>
    <t>1, Route de Carrefour, entre Mon Repos 48 et 50</t>
  </si>
  <si>
    <t>Wilbeng Dupré</t>
  </si>
  <si>
    <t>15, Route de Carrefour, Brochette 95</t>
  </si>
  <si>
    <t>Route de Carrefour, Angle Archachon 30</t>
  </si>
  <si>
    <t>De Bizoton</t>
  </si>
  <si>
    <t>Mona Michel</t>
  </si>
  <si>
    <t>De Diquini</t>
  </si>
  <si>
    <t>Ivena Seard Jn Joseph</t>
  </si>
  <si>
    <t>23, Rue Bergeau, Delmas 24</t>
  </si>
  <si>
    <t>Jean Charles</t>
  </si>
  <si>
    <t>30, Rue Charbonnière, Delmas 33</t>
  </si>
  <si>
    <t>Raynold Laguerre</t>
  </si>
  <si>
    <t>La Renaissance Pharma</t>
  </si>
  <si>
    <t>Emmanuel Samuel Fritz Thony</t>
  </si>
  <si>
    <t>Nicolas</t>
  </si>
  <si>
    <t>Frantz Germain</t>
  </si>
  <si>
    <t>Erinac</t>
  </si>
  <si>
    <t>Chrissoit Calixte</t>
  </si>
  <si>
    <t>4, Rue St Cyr</t>
  </si>
  <si>
    <t>PLURIMED S.A</t>
  </si>
  <si>
    <t>Angle Delmas 57 A et Autoroute de Delmas</t>
  </si>
  <si>
    <t>24, Route de Delmas, Angle St Martin</t>
  </si>
  <si>
    <t>42, Chemin des Dalles</t>
  </si>
  <si>
    <t>Wilson Prévilon</t>
  </si>
  <si>
    <t>LOUBERTO PHARMA</t>
  </si>
  <si>
    <t>Fanel Valcin</t>
  </si>
  <si>
    <t>Emmanuel S.Fritz Thony</t>
  </si>
  <si>
    <t>Michelande Jn-Louis</t>
  </si>
  <si>
    <t xml:space="preserve">   </t>
  </si>
  <si>
    <t>H Medicaire Tana Pharma</t>
  </si>
  <si>
    <t>Emmanuel Libéral</t>
  </si>
  <si>
    <t>47, Rue Louverture, Delmas 32</t>
  </si>
  <si>
    <t>Adeler Pierre</t>
  </si>
  <si>
    <t>M.A. Pharma Plus</t>
  </si>
  <si>
    <t>Lamartine Delinois</t>
  </si>
  <si>
    <t>261, Rue de l'Enterrement</t>
  </si>
  <si>
    <t>Wilner Chouloute</t>
  </si>
  <si>
    <t>Cap Pharma</t>
  </si>
  <si>
    <t>Edrige Lafleur</t>
  </si>
  <si>
    <t>Jean Emmanuel Laurent</t>
  </si>
  <si>
    <t>Pharmadivers</t>
  </si>
  <si>
    <t>Mardoché Verger</t>
  </si>
  <si>
    <t>1, 1ère Impasse Lavaud (Lalue)</t>
  </si>
  <si>
    <t>Mirlande Blémyr</t>
  </si>
  <si>
    <t>Carme-Love</t>
  </si>
  <si>
    <t>Aristroupe Dupré</t>
  </si>
  <si>
    <t>Pharma Prix</t>
  </si>
  <si>
    <t>Laboule 11C, Route de Kenscoff</t>
  </si>
  <si>
    <t>Shalom Pharma</t>
  </si>
  <si>
    <t>Claudy Févry</t>
  </si>
  <si>
    <t>3, Rue Herard, Fontamara 27</t>
  </si>
  <si>
    <t>CEDIPHARM</t>
  </si>
  <si>
    <t>Christine</t>
  </si>
  <si>
    <t>Pierre Christin Aubain</t>
  </si>
  <si>
    <t>306, entre Arcachon 32 et 34, Route de Carrefour</t>
  </si>
  <si>
    <t>2812-4020/2942-4020</t>
  </si>
  <si>
    <t>Bazelais Destin</t>
  </si>
  <si>
    <t>Jean Junior Athanase Cétoute</t>
  </si>
  <si>
    <t>La Promesse</t>
  </si>
  <si>
    <t>36, Rue Saintilus, Merger</t>
  </si>
  <si>
    <t>Panacée Pharma</t>
  </si>
  <si>
    <t>Delmas 19, R &amp; C Plaza</t>
  </si>
  <si>
    <t>Du Trésor</t>
  </si>
  <si>
    <t>49, Delmas 33 prolongé (Zone St Patrick)</t>
  </si>
  <si>
    <t>Pharmacare</t>
  </si>
  <si>
    <t>Pharmavie</t>
  </si>
  <si>
    <t>Rénold Mars Michel</t>
  </si>
  <si>
    <t>Polypharma</t>
  </si>
  <si>
    <t>Lunie Elcie Chéry</t>
  </si>
  <si>
    <t>EXERCICE FISCAL 2015-2016</t>
  </si>
  <si>
    <t>Yronie Siril</t>
  </si>
  <si>
    <t>Du Saint-Esprit</t>
  </si>
  <si>
    <t>B-Mart</t>
  </si>
  <si>
    <t>Jasmine Noncent</t>
  </si>
  <si>
    <t>Obonsoins-GT</t>
  </si>
  <si>
    <t>Plaza 22, Tabarre 41</t>
  </si>
  <si>
    <t>Caripharma</t>
  </si>
  <si>
    <t>Marleine Jean Aimable</t>
  </si>
  <si>
    <t>Béatitude de Dieu</t>
  </si>
  <si>
    <t>383, Bizoton 61, Route de Carrefour</t>
  </si>
  <si>
    <t>Le Bien-être</t>
  </si>
  <si>
    <t>273, Ave John Brown, Lalue</t>
  </si>
  <si>
    <t>Danie Pharma</t>
  </si>
  <si>
    <t>De La Chance</t>
  </si>
  <si>
    <t>Lamartiniere Emmanuel Stanley</t>
  </si>
  <si>
    <t>Rien que pour vos yeux</t>
  </si>
  <si>
    <t>Claire Marie Charles</t>
  </si>
  <si>
    <t>Béthel</t>
  </si>
  <si>
    <t>Philo &amp; Lau</t>
  </si>
  <si>
    <t>Nadia Rene Chery Menelas</t>
  </si>
  <si>
    <t>3693-3349 / 4037-2673</t>
  </si>
  <si>
    <t>Enock Dorcely</t>
  </si>
  <si>
    <t>Des Cinq Continents</t>
  </si>
  <si>
    <t>COSMOS DEPOT</t>
  </si>
  <si>
    <t>Stanley Iseris</t>
  </si>
  <si>
    <t>Yvronie Siril</t>
  </si>
  <si>
    <t>Mie Myrlande G. Riché</t>
  </si>
  <si>
    <t>Lunie Elsie Chery</t>
  </si>
  <si>
    <t>Guerline L. Guillaume</t>
  </si>
  <si>
    <t>Ronald Polynice</t>
  </si>
  <si>
    <t>Laky Pharma</t>
  </si>
  <si>
    <t>Mascary Louissaint</t>
  </si>
  <si>
    <t>459, Route de Delmas</t>
  </si>
  <si>
    <t>Marx Alcé Augustin</t>
  </si>
  <si>
    <t>Yaveh</t>
  </si>
  <si>
    <t>298, Rue Monseigneur Guilloux</t>
  </si>
  <si>
    <t>Medline Genestan</t>
  </si>
  <si>
    <t>Briverati</t>
  </si>
  <si>
    <t>Chantal Pascal</t>
  </si>
  <si>
    <t>31, 4ème Avenue Bolosse</t>
  </si>
  <si>
    <t>DORIPHARM</t>
  </si>
  <si>
    <t>Youvensy Marcellus</t>
  </si>
  <si>
    <t>Sagina Pharma</t>
  </si>
  <si>
    <t>Gizenga Desir</t>
  </si>
  <si>
    <t>10, Rue Berne , (Lalue)</t>
  </si>
  <si>
    <t>Hôpital St Damien</t>
  </si>
  <si>
    <t>Cajuste Romel</t>
  </si>
  <si>
    <t>Yanik Desmangles Fouché</t>
  </si>
  <si>
    <t>Du Peuple</t>
  </si>
  <si>
    <t>LISTE DES ETABLISSEMENTS PHARMACEUTIQUES PRIVES AUTORISES</t>
  </si>
  <si>
    <t>PETIGO PHARMA S.A</t>
  </si>
  <si>
    <t>Pharmabis S.A</t>
  </si>
  <si>
    <t>Pharmadis S.A</t>
  </si>
  <si>
    <t>Capital One</t>
  </si>
  <si>
    <t>116bis, Route des Dalles</t>
  </si>
  <si>
    <t>Capital Pharma</t>
  </si>
  <si>
    <t>356, Ave Magloire Ambroise</t>
  </si>
  <si>
    <t>Ma Pharmacienne Pharma</t>
  </si>
  <si>
    <t>Mie Denise B. Fontaine</t>
  </si>
  <si>
    <t>Minimax</t>
  </si>
  <si>
    <t>Ludie Nicolas</t>
  </si>
  <si>
    <t>Sofama</t>
  </si>
  <si>
    <t>Ilendieu Charles</t>
  </si>
  <si>
    <t>29, Ave Magloire Ambroise</t>
  </si>
  <si>
    <t>Bienvenue Pharma</t>
  </si>
  <si>
    <t>Jonathan Guillaume</t>
  </si>
  <si>
    <t>Pharmasept</t>
  </si>
  <si>
    <t>Lenet Touzé</t>
  </si>
  <si>
    <t>A 8, Delmas 33 prolongé, Zone Gérald Bataille</t>
  </si>
  <si>
    <t>.</t>
  </si>
  <si>
    <t>De Waney</t>
  </si>
  <si>
    <t>Yoldie Belzir</t>
  </si>
  <si>
    <t>Angle Waney 89 et Route de Carrefour</t>
  </si>
  <si>
    <t>Inaj Pharma</t>
  </si>
  <si>
    <t>La Sainte Marie</t>
  </si>
  <si>
    <t>Florence Cavalier</t>
  </si>
  <si>
    <t>Sacré Coeur</t>
  </si>
  <si>
    <t>Jacquet</t>
  </si>
  <si>
    <t>Phénel Vital</t>
  </si>
  <si>
    <t>Eden Pharma</t>
  </si>
  <si>
    <t>Brunel Augustin</t>
  </si>
  <si>
    <t>La Bergerie</t>
  </si>
  <si>
    <t>Alternative Pharma</t>
  </si>
  <si>
    <t>Jacques Baltazar</t>
  </si>
  <si>
    <t>Apothica Pharma</t>
  </si>
  <si>
    <t xml:space="preserve">Francis Joseph Louis </t>
  </si>
  <si>
    <t>N/D du Sacré-Coeur</t>
  </si>
  <si>
    <t>Rose Marie Suzette Roc Frémont</t>
  </si>
  <si>
    <t>372, Bizoton 59</t>
  </si>
  <si>
    <t>De l'Urgence</t>
  </si>
  <si>
    <t>DISPROPHAR S.A</t>
  </si>
  <si>
    <t>Ninif Mario Cézaire</t>
  </si>
  <si>
    <t>89, Rue Joseph Janvier</t>
  </si>
  <si>
    <t>Saint-Isidor</t>
  </si>
  <si>
    <t xml:space="preserve"> </t>
  </si>
  <si>
    <t>Du Souvenir</t>
  </si>
  <si>
    <t>702 Avenue Maïs Gâté</t>
  </si>
  <si>
    <t>Justa Pharma</t>
  </si>
  <si>
    <t xml:space="preserve">Desrois Jérémie </t>
  </si>
  <si>
    <t>GPS Pharma</t>
  </si>
  <si>
    <t>490, Delmas 60, Route de Delmas</t>
  </si>
  <si>
    <t>Ohtniel Eugène</t>
  </si>
  <si>
    <t>MINISTERE DE LA SANTE PUBLIQUE ET DE LA POPULATION (MSPP)</t>
  </si>
  <si>
    <t>DPM/MT</t>
  </si>
  <si>
    <t>JEHOVAH DEPOT</t>
  </si>
  <si>
    <t>PHARMIGA</t>
  </si>
  <si>
    <t>Maxinau Joe</t>
  </si>
  <si>
    <t xml:space="preserve">Capoise </t>
  </si>
  <si>
    <t>4311-7803</t>
  </si>
  <si>
    <t>Woodvins Albertus</t>
  </si>
  <si>
    <t>GWODEAL PHARMA</t>
  </si>
  <si>
    <t>Nouvelle Etoile</t>
  </si>
  <si>
    <t>Du Nord</t>
  </si>
  <si>
    <t>Brigitte Vaval</t>
  </si>
  <si>
    <t>Fatrice Pharma</t>
  </si>
  <si>
    <t>Johnny Alexandre</t>
  </si>
  <si>
    <t>BJ Pharma</t>
  </si>
  <si>
    <t>Darcelin Jean</t>
  </si>
  <si>
    <t>TRANS WORLD TRADING</t>
  </si>
  <si>
    <t>3407-2403</t>
  </si>
  <si>
    <t>Joseph Gédima Pierre</t>
  </si>
  <si>
    <t>Pharmacie 33</t>
  </si>
  <si>
    <t>Samuel Louissaint</t>
  </si>
  <si>
    <t>24 B, Delmas 33 prolongée</t>
  </si>
  <si>
    <t>REPUBLIQUE D'HAITI</t>
  </si>
  <si>
    <t>Du Feu Vert</t>
  </si>
  <si>
    <t>2 Lin'n Pharma Store</t>
  </si>
  <si>
    <t>Kéhola Dézor Aldolphe</t>
  </si>
  <si>
    <t>DIRECTION DE LA PHARMACIE, DU MEDICAMENT ET DE LA MEDECINE TRADITIONNELLE (DPM/MT)</t>
  </si>
  <si>
    <t>TABLEAU DE STATISTIQUES DES ETABLISSEMENTS PHARMACEUTIQUES AUTORISÉS                                                                                                                                                  PAR LE MSPP POUR L'ANNÉE FISCALE 2011-2012</t>
  </si>
  <si>
    <t>ARTIBONITE</t>
  </si>
  <si>
    <t>CENTRE</t>
  </si>
  <si>
    <t>GRAND'ANSE</t>
  </si>
  <si>
    <t>NIPPES</t>
  </si>
  <si>
    <t>NORD</t>
  </si>
  <si>
    <t>NORD-EST</t>
  </si>
  <si>
    <t>NORD-OUEST</t>
  </si>
  <si>
    <t>OUEST</t>
  </si>
  <si>
    <t>SUD</t>
  </si>
  <si>
    <t>SUD-EST</t>
  </si>
  <si>
    <t>TOTAL</t>
  </si>
  <si>
    <t>LABORATOIRE</t>
  </si>
  <si>
    <t>AGENCE</t>
  </si>
  <si>
    <t>DEPOT</t>
  </si>
  <si>
    <t>PHARMACIE D'HOP.</t>
  </si>
  <si>
    <t>JV Pharma</t>
  </si>
  <si>
    <t>Phara Mac-Donald</t>
  </si>
  <si>
    <t>IDEAL DEPOT-MED</t>
  </si>
  <si>
    <t>Johnson Morency</t>
  </si>
  <si>
    <t>SOCAPHARMA</t>
  </si>
  <si>
    <t>De la Polyclinique 48</t>
  </si>
  <si>
    <t>Nozier Luc Elidor</t>
  </si>
  <si>
    <t>408, Route de Delmas</t>
  </si>
  <si>
    <t>Hôpital Canapé-Vert</t>
  </si>
  <si>
    <t>83, Route du Canapé-Vert</t>
  </si>
  <si>
    <t>Gufaut Joseph</t>
  </si>
  <si>
    <t>SINCERE DEPOT MED</t>
  </si>
  <si>
    <t>Stanley Métélus</t>
  </si>
  <si>
    <t>CHITAI-PHARMA</t>
  </si>
  <si>
    <t>Rue Audain # 18</t>
  </si>
  <si>
    <t>Narica</t>
  </si>
  <si>
    <t>Marie Carmel Ganthier</t>
  </si>
  <si>
    <t>Delmas 95, entre 66 et 68</t>
  </si>
  <si>
    <t>Nahomie Ingrid Saintil Appolon</t>
  </si>
  <si>
    <t>APROPHAR</t>
  </si>
  <si>
    <t>Myrtho Noel</t>
  </si>
  <si>
    <t>63, Delmas 14, Rte de Delmas</t>
  </si>
  <si>
    <t>Zeneca</t>
  </si>
  <si>
    <t>Rony Kersaint</t>
  </si>
  <si>
    <t>32 B, Tabarre 27</t>
  </si>
  <si>
    <t>Le Repos</t>
  </si>
  <si>
    <t>Guerby Decius</t>
  </si>
  <si>
    <t>5, Clercine, Rte de Thessina</t>
  </si>
  <si>
    <t>Le Sang de Jésus</t>
  </si>
  <si>
    <t>Gizenga Désir</t>
  </si>
  <si>
    <t>Christ-Roi, Rue Lamartine prolongé # 15, Delmas 32</t>
  </si>
  <si>
    <t>Révélation</t>
  </si>
  <si>
    <t>Jean Ernst Mahotière</t>
  </si>
  <si>
    <t>67, Brochette 95, Route de Carrefour</t>
  </si>
  <si>
    <t>Centre Hospitalier Sainte Marie</t>
  </si>
  <si>
    <t>45, Ave John Brown, Lalue</t>
  </si>
  <si>
    <t xml:space="preserve">Santé et Harmonie Pharma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</si>
  <si>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Gertrude Thélamond</t>
  </si>
  <si>
    <t>De La Sagesse</t>
  </si>
  <si>
    <t>De Jouvence</t>
  </si>
  <si>
    <t>Sherllie Gervil Labonté</t>
  </si>
  <si>
    <t>20, Ave Martin Luther King, Nazon</t>
  </si>
  <si>
    <t>EXERCICE 2015-2016</t>
  </si>
  <si>
    <t>Du Foyer Médical</t>
  </si>
  <si>
    <t>Giscard Jerome</t>
  </si>
  <si>
    <t>Notre Dame de l`Assomption</t>
  </si>
  <si>
    <t>Patrick Martineau</t>
  </si>
  <si>
    <t>64, Rue du Centre</t>
  </si>
  <si>
    <t>Yahvé-Rapha</t>
  </si>
  <si>
    <t>224, Route de Delmas</t>
  </si>
  <si>
    <t>Jean Emmanuel Jean</t>
  </si>
  <si>
    <t>4C Pétion-Ville</t>
  </si>
  <si>
    <t>4C Cap-Haïtien</t>
  </si>
  <si>
    <t>`</t>
  </si>
  <si>
    <t>Universelle</t>
  </si>
  <si>
    <t>Junior Geffrard Petichoute</t>
  </si>
  <si>
    <t>Pharmatop 2</t>
  </si>
  <si>
    <t>Diquini, Centre Commercial Délimart, Route de Carrefour</t>
  </si>
  <si>
    <t>Pharmatop 3</t>
  </si>
  <si>
    <t>Amise Georges François</t>
  </si>
  <si>
    <t>Centre Commercial Délimart, Delmas 32</t>
  </si>
  <si>
    <t>Oasis Pharma</t>
  </si>
  <si>
    <t>Emilier Monuma</t>
  </si>
  <si>
    <t>21, Delmas 33</t>
  </si>
  <si>
    <t>Guerdy Pharma</t>
  </si>
  <si>
    <t>Chouloute Wilner</t>
  </si>
  <si>
    <t>Cado Pharma</t>
  </si>
  <si>
    <t>Fritz J. Jean Baptiste</t>
  </si>
  <si>
    <t>Hôpital St François de Sales</t>
  </si>
  <si>
    <t>Dorléans kila</t>
  </si>
  <si>
    <t>52, Rue Chareron</t>
  </si>
  <si>
    <t>FANAT</t>
  </si>
  <si>
    <r>
      <t>Maccy No</t>
    </r>
    <r>
      <rPr>
        <sz val="8"/>
        <rFont val="Calibri"/>
        <family val="2"/>
      </rPr>
      <t>ë</t>
    </r>
    <r>
      <rPr>
        <sz val="8"/>
        <rFont val="Arial"/>
        <family val="2"/>
      </rPr>
      <t>l</t>
    </r>
  </si>
  <si>
    <t>6, Rue Euclide, Delmas 33</t>
  </si>
  <si>
    <t>Hygeia</t>
  </si>
  <si>
    <t>Dieuseul Esprit-Saint</t>
  </si>
  <si>
    <t>80, Rue Oswald Durand</t>
  </si>
  <si>
    <t>Marie Huguette Gaspard Chéry</t>
  </si>
  <si>
    <t>Express</t>
  </si>
  <si>
    <t>Express-Belmart</t>
  </si>
  <si>
    <t>Didier Joseph</t>
  </si>
  <si>
    <t>Zara Pharma</t>
  </si>
  <si>
    <t>40, Delmas 32 (à l'étage)</t>
  </si>
  <si>
    <t>Du Coin</t>
  </si>
  <si>
    <t>Hôpital Dash</t>
  </si>
  <si>
    <t>325, Rte de Delmas</t>
  </si>
  <si>
    <t>Dikenson François</t>
  </si>
  <si>
    <t>Stop N Go</t>
  </si>
  <si>
    <t>Guylaine Raymond Dessources</t>
  </si>
  <si>
    <t>20 A, Clercine</t>
  </si>
  <si>
    <t>Vittamed Vos Besoins Pharmaceutiques</t>
  </si>
  <si>
    <t>Wisler Sterlin</t>
  </si>
  <si>
    <t>Don de Dieu Pharma</t>
  </si>
  <si>
    <t>Hérode Louis</t>
  </si>
  <si>
    <t>Du Centre</t>
  </si>
  <si>
    <t>296 bis, Ave Magloire Ambroise</t>
  </si>
  <si>
    <t>La Sainteté</t>
  </si>
  <si>
    <t>Store Pérou</t>
  </si>
  <si>
    <t>Vladimyr Nelson</t>
  </si>
  <si>
    <t>4, Rue de la Réunion</t>
  </si>
  <si>
    <t>Hosty</t>
  </si>
  <si>
    <t>Harold Hosty</t>
  </si>
  <si>
    <t>Lourdrige Valcourt</t>
  </si>
  <si>
    <t>Jehovah Jiré Pharma</t>
  </si>
  <si>
    <t>Ronald Célestin</t>
  </si>
  <si>
    <t xml:space="preserve"> Septembre 2016</t>
  </si>
  <si>
    <t>Espace Vert et Spa</t>
  </si>
  <si>
    <t>Roudy Duranay</t>
  </si>
  <si>
    <t>DEPARTEMENT</t>
  </si>
  <si>
    <t>COMMUNE</t>
  </si>
  <si>
    <t>PORT-AU-PRINCE</t>
  </si>
  <si>
    <t>CARREFOUR</t>
  </si>
  <si>
    <t>PETION-VILLE</t>
  </si>
  <si>
    <t>TABARRE</t>
  </si>
  <si>
    <t>CROIX-DES-BOUQUETS</t>
  </si>
  <si>
    <t>DIRECTION DE LA PHARMACIE, DU MEDICAMENT ET DE LA MEDECINE TRADITIONNELLE</t>
  </si>
  <si>
    <t>DELMAS</t>
  </si>
  <si>
    <t>GONAIVES</t>
  </si>
  <si>
    <t>SAINT MARC</t>
  </si>
  <si>
    <t>48, Rue Christophe, K-Soleil</t>
  </si>
  <si>
    <t>3, Carrefour Turenne, Route Nationale #1</t>
  </si>
  <si>
    <t>150, Rue Petion</t>
  </si>
  <si>
    <t>86, Rue Savannah</t>
  </si>
  <si>
    <t>CAYES</t>
  </si>
  <si>
    <t>AQUIN</t>
  </si>
  <si>
    <t>PORT-SALUT</t>
  </si>
  <si>
    <t>37, Rue Prospère Faure</t>
  </si>
  <si>
    <t>Angle Stenio V. et Duvivier Hall</t>
  </si>
  <si>
    <t>65,rue Nicolas Geffrard</t>
  </si>
  <si>
    <t>56, Rue Toussaint Louverture</t>
  </si>
  <si>
    <t>Angle des Rues Duvivier Hall et Union</t>
  </si>
  <si>
    <t>44, Blvd de la Libération</t>
  </si>
  <si>
    <t>CAMP-PERRIN</t>
  </si>
  <si>
    <t>215, Rue Levy</t>
  </si>
  <si>
    <t>JACMEL</t>
  </si>
  <si>
    <t>25, Rue Exina Gilles</t>
  </si>
  <si>
    <t>10, Route de Breman</t>
  </si>
  <si>
    <t>8, Rue Couty</t>
  </si>
  <si>
    <t>Rue Charlotin Marcadieu</t>
  </si>
  <si>
    <t>45, Rue Magloire Ambroise</t>
  </si>
  <si>
    <t>42, Rue Beauvais</t>
  </si>
  <si>
    <t>117, Rue Belcombe</t>
  </si>
  <si>
    <t>FOND-DES-NEGRES</t>
  </si>
  <si>
    <t>MIRAGOANE</t>
  </si>
  <si>
    <t>41, Rue 2 F-H</t>
  </si>
  <si>
    <t>214, Rue 14 I-J</t>
  </si>
  <si>
    <t>32, Rue 16 J-K</t>
  </si>
  <si>
    <t>191, Rue 12 D</t>
  </si>
  <si>
    <t>105, Rue 11-12 F</t>
  </si>
  <si>
    <t>2, Rue 12 D-E</t>
  </si>
  <si>
    <t>32, Rue Amiral Killick</t>
  </si>
  <si>
    <t>Vertus II</t>
  </si>
  <si>
    <t>23, Angle des Rues La Croix et du Cœur</t>
  </si>
  <si>
    <t>JEREMIE</t>
  </si>
  <si>
    <t>44, Rue Brice Ainé</t>
  </si>
  <si>
    <t>22, Rue Brice Ainé</t>
  </si>
  <si>
    <t>41, Rue Brice Ainé</t>
  </si>
  <si>
    <t>63, Rue Abbé Huet et H. Merlet</t>
  </si>
  <si>
    <t>97, Rue Abbé Huet</t>
  </si>
  <si>
    <t>54, Rue Brice Ainé</t>
  </si>
  <si>
    <t>TYPE ETABLISSEMENT</t>
  </si>
  <si>
    <t>DESIGNATION</t>
  </si>
  <si>
    <t>21, Lizon, Bon Repos</t>
  </si>
  <si>
    <t>Roche Blanche</t>
  </si>
  <si>
    <t>ARCAHAIE</t>
  </si>
  <si>
    <t>29 Bassin Mahee</t>
  </si>
  <si>
    <t>610, Rue St Yves</t>
  </si>
  <si>
    <t>LEOGANE</t>
  </si>
  <si>
    <t>GRESSIER</t>
  </si>
  <si>
    <t xml:space="preserve">52,  Rte Nationale # 2 </t>
  </si>
  <si>
    <t>PETIT-GOAVE</t>
  </si>
  <si>
    <t>78, Rue Saint Paul</t>
  </si>
  <si>
    <t>97, Grand Rue</t>
  </si>
  <si>
    <t>160, Rue de la Croix</t>
  </si>
  <si>
    <t>22, Rue Républicaine</t>
  </si>
  <si>
    <t>133, Nouvelle Cité</t>
  </si>
  <si>
    <t>65, Rue Detour</t>
  </si>
  <si>
    <r>
      <t>Route Nationale # 2, à l'int</t>
    </r>
    <r>
      <rPr>
        <sz val="8"/>
        <rFont val="Arial Unicode MS"/>
        <family val="2"/>
      </rPr>
      <t xml:space="preserve">érieur </t>
    </r>
    <r>
      <rPr>
        <sz val="8"/>
        <rFont val="Arial"/>
        <family val="2"/>
      </rPr>
      <t>du Marché</t>
    </r>
  </si>
  <si>
    <t>484, Route de Delmas, entre 58 - 60 (Polyclinique Delmas)</t>
  </si>
  <si>
    <t>36, Blvd 15 Octobre</t>
  </si>
  <si>
    <t>252, Rue Joseph Guide, Clercine 22</t>
  </si>
  <si>
    <t>Centre Commercial de Clercine (Délimart)</t>
  </si>
  <si>
    <t xml:space="preserve">1, Angle Route nationale #1 et Blvd 15 Octobre, Cazeau </t>
  </si>
  <si>
    <t>Route Nationale # 1, Lathan (Complexe Commercial) # 38</t>
  </si>
  <si>
    <t>97, Rue Joseph Janvier</t>
  </si>
  <si>
    <t>54, Rue Chavannes</t>
  </si>
  <si>
    <t>44, Rue Bois Patate</t>
  </si>
  <si>
    <t>220, Rue Mgr Guilloux</t>
  </si>
  <si>
    <t>12, Rue Rivière</t>
  </si>
  <si>
    <t>17, Rue Christ-roi</t>
  </si>
  <si>
    <t>202, Fontamara 37</t>
  </si>
  <si>
    <t>69, Mon Repos 38 et 40, Route Rail</t>
  </si>
  <si>
    <t>596, Mon Repos 38, à côté Sogebank</t>
  </si>
  <si>
    <t>378, Bizoton</t>
  </si>
  <si>
    <t>31bis, Route de la Mairie</t>
  </si>
  <si>
    <t>382, Bizoton</t>
  </si>
  <si>
    <t>429, Thor 65</t>
  </si>
  <si>
    <t>Truitier 25</t>
  </si>
  <si>
    <t>13, Rue St Louis, Brochette 99</t>
  </si>
  <si>
    <t>26, Rue Villate</t>
  </si>
  <si>
    <t>51, Rue Metellus</t>
  </si>
  <si>
    <t>26, Rue des Pins, Route de Frères</t>
  </si>
  <si>
    <t>37 A, Route de Frères</t>
  </si>
  <si>
    <t>66, Rue Lambert</t>
  </si>
  <si>
    <t>68, Angle des Rues Geffrard et Ogé</t>
  </si>
  <si>
    <t>148, Route de Frères à côté 8 à 8 Market</t>
  </si>
  <si>
    <t>40 Pernier</t>
  </si>
  <si>
    <t>163, Route de Frères (Local Nicogénie)</t>
  </si>
  <si>
    <t>35, Rue Lamarre</t>
  </si>
  <si>
    <t>107, Rue Louverture</t>
  </si>
  <si>
    <t>113, Rue Louverture</t>
  </si>
  <si>
    <t>15, Rue Gabbart</t>
  </si>
  <si>
    <t>8, Rue Rebecca</t>
  </si>
  <si>
    <t>12, Rue Ogé</t>
  </si>
  <si>
    <t>35, Delmas105</t>
  </si>
  <si>
    <t>14, Rue Grégoire</t>
  </si>
  <si>
    <t>25, Rue Clerveaux</t>
  </si>
  <si>
    <t>75, Rue Lambert</t>
  </si>
  <si>
    <t>3,Rue Gregoire</t>
  </si>
  <si>
    <t>104, Rue Faubert</t>
  </si>
  <si>
    <t>46, Rue Rébecca</t>
  </si>
  <si>
    <t>29,Village Solidarite</t>
  </si>
  <si>
    <t>Entrée de K-Dis</t>
  </si>
  <si>
    <t>25, Village Solidarité</t>
  </si>
  <si>
    <t xml:space="preserve"> 6 Ave Christophe</t>
  </si>
  <si>
    <t>Sigueneau</t>
  </si>
  <si>
    <t>378, Rue du Centre</t>
  </si>
  <si>
    <t>3, Rue A. Pierre-Paul</t>
  </si>
  <si>
    <t>10, Rue St Cyr</t>
  </si>
  <si>
    <t>DEPOTS DISTRIBUTEURS</t>
  </si>
  <si>
    <t>AGENCES IMPORTATION DISTRIBUTION</t>
  </si>
  <si>
    <t>LABORATOIRES PRODUCTION</t>
  </si>
  <si>
    <t>224, Angle Rues Oswald Durand et de l'Enterrement</t>
  </si>
  <si>
    <t>Plaza 22, Blvd 15 Octobre,(en face MSC Plus)</t>
  </si>
  <si>
    <t>Blvd 15 Octobre, Complexe Belmart Supermarché</t>
  </si>
  <si>
    <t>Déviation Rte Nationale # 2, à coté Station Sol, Chatuley</t>
  </si>
  <si>
    <t>PORT-DE-PAIX</t>
  </si>
  <si>
    <t>LIMBE</t>
  </si>
  <si>
    <t>47, Ave Charles Sumner</t>
  </si>
  <si>
    <t>Route Nationale #2</t>
  </si>
  <si>
    <t>Ave Mais Gaté Petite Place Cazeau</t>
  </si>
  <si>
    <t>228, Rue Mgr Guilloux</t>
  </si>
  <si>
    <t>16, Thor 65</t>
  </si>
  <si>
    <t>56, Rue Prosper Faure</t>
  </si>
  <si>
    <t>9, Morne Hercule</t>
  </si>
  <si>
    <t>127,Rue Lozamar</t>
  </si>
  <si>
    <t>264, Carrefour Marassa</t>
  </si>
  <si>
    <t>Rue Place Beauvais</t>
  </si>
  <si>
    <t>154, Rue Général Marion</t>
  </si>
  <si>
    <t>42, Rue Beauvais à l'étage</t>
  </si>
  <si>
    <t>32, Fontamara 43</t>
  </si>
  <si>
    <t>72, Rue Geffrard</t>
  </si>
  <si>
    <t>45, Rue Duviver Hall</t>
  </si>
  <si>
    <t>42, Ruelle Pierreserome et R.N. # 1 (Descahos)</t>
  </si>
  <si>
    <t>43, Rue Abbé Huet</t>
  </si>
  <si>
    <t>94, Rue Sténio Vincent</t>
  </si>
  <si>
    <t>Rue 7 I- J</t>
  </si>
  <si>
    <t>Rue 10 A</t>
  </si>
  <si>
    <t>59, Rue du Créac</t>
  </si>
  <si>
    <t>60 bis Rue Villate</t>
  </si>
  <si>
    <t>153, Rue de la Reunion</t>
  </si>
  <si>
    <t>11, Rue 3 Frères Rigaud</t>
  </si>
  <si>
    <t>36, Rue Notre-Dame</t>
  </si>
  <si>
    <t>Sarthe 55, Rue Germain prolongé, Imp. Comptable # 4</t>
  </si>
  <si>
    <t>21, Rue Civique, Canapé-Vert</t>
  </si>
  <si>
    <t>48,Angles Jn J Acaau et A. Fougères</t>
  </si>
  <si>
    <t>26, Rue Lamarre</t>
  </si>
  <si>
    <t>5, Rue Archille Nazon</t>
  </si>
  <si>
    <t>58,Rue J.Janvier</t>
  </si>
  <si>
    <t>394, Rue Mgr Guilloux et Laraque</t>
  </si>
  <si>
    <t>Rue Boyer</t>
  </si>
  <si>
    <t>Montagne Noire, Impasse Silvera # 27</t>
  </si>
  <si>
    <t>120, Rue Joseph Janvier</t>
  </si>
  <si>
    <t>339,Rue Dumarsais Estimé</t>
  </si>
  <si>
    <t>101, Rue Général Marion</t>
  </si>
  <si>
    <t>252 Fragneau Ville Delmas 75</t>
  </si>
  <si>
    <t>24, Rue Rivière</t>
  </si>
  <si>
    <t>17 Rue Babiole</t>
  </si>
  <si>
    <t>165, Avenue Martin Luther King  (Turgeau)</t>
  </si>
  <si>
    <t>2, Rue Coradin, Rue St Louis Jeanty Prolongé, Frères, Peguy-Ville</t>
  </si>
  <si>
    <t>145,  Rue Faubert</t>
  </si>
  <si>
    <t>CAP-HAITIEN</t>
  </si>
  <si>
    <t>SAINT-LOUIS-DU-NORD</t>
  </si>
  <si>
    <t>TROU-DU-NORD</t>
  </si>
  <si>
    <t>SAINT-MARC</t>
  </si>
  <si>
    <t>22, Ruelle Carlstroem, Bois-Verna</t>
  </si>
  <si>
    <t>24, Rue Berne</t>
  </si>
  <si>
    <t>20, Rue Bois Patate, Turgeau</t>
  </si>
  <si>
    <t>111, Rue Lambert</t>
  </si>
  <si>
    <t>90, Rue Lambert</t>
  </si>
  <si>
    <t>31, Rue Chavannes</t>
  </si>
  <si>
    <t>29, Rue Frère Simond</t>
  </si>
  <si>
    <t>9, Rue Marcelin</t>
  </si>
  <si>
    <t xml:space="preserve">3680-0000 </t>
  </si>
  <si>
    <t>2227-6000</t>
  </si>
  <si>
    <t>4443-2292</t>
  </si>
  <si>
    <t>3935-9984 / 3415-0922</t>
  </si>
  <si>
    <t>4414-7498 / 4414-7499</t>
  </si>
  <si>
    <t>3147-8914</t>
  </si>
  <si>
    <t>4440-3276</t>
  </si>
  <si>
    <t>Rue 6 A</t>
  </si>
  <si>
    <t>16, Avenue Magny</t>
  </si>
  <si>
    <t>Rue 7 H</t>
  </si>
  <si>
    <t>3211-9825</t>
  </si>
  <si>
    <t>3862-2194</t>
  </si>
  <si>
    <t>4681-5186</t>
  </si>
  <si>
    <t>3479-6350 / 3481-6757</t>
  </si>
  <si>
    <t>4218-8771</t>
  </si>
  <si>
    <t>3744-5394 / 3778-6956</t>
  </si>
  <si>
    <t>3448-4807</t>
  </si>
  <si>
    <t>2817-5712</t>
  </si>
  <si>
    <t>4704-6585</t>
  </si>
  <si>
    <t>3759-0048 / 4836-7434</t>
  </si>
  <si>
    <t>3427-7775 / 3476-1254</t>
  </si>
  <si>
    <t>2230-9790 / 2230-9791</t>
  </si>
  <si>
    <t>3934-8176 / 3491-8546</t>
  </si>
  <si>
    <t>3691-2104</t>
  </si>
  <si>
    <t>3401-3963 / 3410-2659</t>
  </si>
  <si>
    <t>3609-7752</t>
  </si>
  <si>
    <t>4856-6280</t>
  </si>
  <si>
    <t>3452-6800 / 3768-8727</t>
  </si>
  <si>
    <t>2230-4095</t>
  </si>
  <si>
    <t>4260-1921</t>
  </si>
  <si>
    <t>2226-8328</t>
  </si>
  <si>
    <t>3494-5162 / 3752-0637</t>
  </si>
  <si>
    <t>3689-9750</t>
  </si>
  <si>
    <t>4451-2150 / 3709-2919</t>
  </si>
  <si>
    <t>3412-8585</t>
  </si>
  <si>
    <t>3720-3488</t>
  </si>
  <si>
    <t>3718-3758 / 3405-4242</t>
  </si>
  <si>
    <t>3825-2499 / 3636-0234</t>
  </si>
  <si>
    <t>4858-8476 / 3929-1551</t>
  </si>
  <si>
    <t>3783-7199 / 3363-5995</t>
  </si>
  <si>
    <t>4647-5761 / 4304-6912</t>
  </si>
  <si>
    <t>3159-9940 / 2270-4565</t>
  </si>
  <si>
    <t>3764-7323</t>
  </si>
  <si>
    <t>3114-9797</t>
  </si>
  <si>
    <t>3816-8275</t>
  </si>
  <si>
    <t>3653-6834</t>
  </si>
  <si>
    <t>3825-5928 / 3457-8620</t>
  </si>
  <si>
    <t>3751-8382</t>
  </si>
  <si>
    <t>3776-7922 / 3445-0517</t>
  </si>
  <si>
    <t>4814-1085</t>
  </si>
  <si>
    <t>2230-6354</t>
  </si>
  <si>
    <t>3720-8343</t>
  </si>
  <si>
    <t>4207-9797 / 4907-8787</t>
  </si>
  <si>
    <t>4732-5614</t>
  </si>
  <si>
    <t>3409-4091 / 3732-5100</t>
  </si>
  <si>
    <t>3633-0908</t>
  </si>
  <si>
    <t>3487-8805</t>
  </si>
  <si>
    <t>4414-7575</t>
  </si>
  <si>
    <t>2230-8166</t>
  </si>
  <si>
    <t>3666-9664</t>
  </si>
  <si>
    <t>2226-8497 / 3126-1494</t>
  </si>
  <si>
    <t>3741-9907</t>
  </si>
  <si>
    <t>4885-2896 / 2210-2077</t>
  </si>
  <si>
    <t>3444-1812</t>
  </si>
  <si>
    <t>3443-1909</t>
  </si>
  <si>
    <t>3736-3803 / 3443-9492</t>
  </si>
  <si>
    <t>3795-6113</t>
  </si>
  <si>
    <t>3398-1598 / 3345-8412 / 3120-3639</t>
  </si>
  <si>
    <t>3753-0604</t>
  </si>
  <si>
    <t>3461-9229</t>
  </si>
  <si>
    <t>3908-5061 / 3908-5078</t>
  </si>
  <si>
    <t>3787-9648 / 3621-0686</t>
  </si>
  <si>
    <t>3220-1014</t>
  </si>
  <si>
    <t>3857-0578</t>
  </si>
  <si>
    <t xml:space="preserve">3426-3357 </t>
  </si>
  <si>
    <t>3752-9598</t>
  </si>
  <si>
    <t>3754-5073</t>
  </si>
  <si>
    <t>3251-7024</t>
  </si>
  <si>
    <t>3693-3349 / 3767-1869</t>
  </si>
  <si>
    <t>3463-6705</t>
  </si>
  <si>
    <t>3644-0834 / 3143-3260</t>
  </si>
  <si>
    <t>2811-3031</t>
  </si>
  <si>
    <t>3691-0762 / 3281-2221</t>
  </si>
  <si>
    <t>3745-0309</t>
  </si>
  <si>
    <t>3814-9156</t>
  </si>
  <si>
    <t>4654-6823</t>
  </si>
  <si>
    <t>3111-3333 / 3113-3333</t>
  </si>
  <si>
    <t>4891-0707</t>
  </si>
  <si>
    <t>3721-7555 / 3462-6947</t>
  </si>
  <si>
    <t>2818-3232 / 3993-1790</t>
  </si>
  <si>
    <t>2813-1090 / 3731-3802</t>
  </si>
  <si>
    <t>3849-5656 / 4935-8075</t>
  </si>
  <si>
    <t>3747-7002</t>
  </si>
  <si>
    <t>3448-6308 / 3466-0565</t>
  </si>
  <si>
    <t>3943-0074 / 3807-9262</t>
  </si>
  <si>
    <t>3800-3737</t>
  </si>
  <si>
    <t>3722-9132 / 4436-4797</t>
  </si>
  <si>
    <t>2813-1155 / 3400-1804</t>
  </si>
  <si>
    <t>4265-0503</t>
  </si>
  <si>
    <t>2816-0116 / 2816-0117</t>
  </si>
  <si>
    <t>2817-5555</t>
  </si>
  <si>
    <t>4629-9800 / 3702-4200</t>
  </si>
  <si>
    <t>3743-8458 / 3410-1217</t>
  </si>
  <si>
    <t>3600-2228 / 3790-3800</t>
  </si>
  <si>
    <t>4423-3729</t>
  </si>
  <si>
    <t>3437-6888 / 4132-2357</t>
  </si>
  <si>
    <t>3793-0227 / 4762-3118</t>
  </si>
  <si>
    <t>3776-2065 /  3783-5480</t>
  </si>
  <si>
    <t>3744-2872 / 3402-4871</t>
  </si>
  <si>
    <t>4841-3882</t>
  </si>
  <si>
    <t>4892-3669</t>
  </si>
  <si>
    <t>4269-2396 / 3752-2318</t>
  </si>
  <si>
    <t>3760-2398 / 3840 0969</t>
  </si>
  <si>
    <t>3722-9696 / 3607-7392</t>
  </si>
  <si>
    <t>2811-9696</t>
  </si>
  <si>
    <t>2942-6863 / 3770-7717</t>
  </si>
  <si>
    <t>4747-1413</t>
  </si>
  <si>
    <t>3855-2875 / 3856-2569</t>
  </si>
  <si>
    <t>3920-6133 / 2230-4180</t>
  </si>
  <si>
    <t>2813-3737</t>
  </si>
  <si>
    <t>4240-7096</t>
  </si>
  <si>
    <t>3650-8888</t>
  </si>
  <si>
    <t>3722-2422 / 3727-7676</t>
  </si>
  <si>
    <t>3160-4681 / 3455-9182</t>
  </si>
  <si>
    <t>2813-1275</t>
  </si>
  <si>
    <t>3779-1090</t>
  </si>
  <si>
    <t>2227-9892</t>
  </si>
  <si>
    <t>3720-1626 / 3732-0007</t>
  </si>
  <si>
    <t>3402-9915 / 3656-6500</t>
  </si>
  <si>
    <t>3699-9249 / 4217-8163</t>
  </si>
  <si>
    <t>2811-1490</t>
  </si>
  <si>
    <t>3842-4052 / 3461-3103</t>
  </si>
  <si>
    <t>3708-4976 / 3164-6013</t>
  </si>
  <si>
    <t>3491-7969 / 3701-2308</t>
  </si>
  <si>
    <t>3707-0894 / 3721-2447</t>
  </si>
  <si>
    <t>3765-6569 / 3667-4321</t>
  </si>
  <si>
    <t>3683-7991</t>
  </si>
  <si>
    <t>3827-4629</t>
  </si>
  <si>
    <t>3720-7096 / 3681-2970</t>
  </si>
  <si>
    <t>3462-2433</t>
  </si>
  <si>
    <t>3701-7047</t>
  </si>
  <si>
    <t>4224-4917</t>
  </si>
  <si>
    <t>2942-0068 / 3694-2078</t>
  </si>
  <si>
    <t>3401-3825 / 3445-2493</t>
  </si>
  <si>
    <t>3692-6281 / 3612-4612</t>
  </si>
  <si>
    <t>3930-4584 / 3704-0993</t>
  </si>
  <si>
    <t xml:space="preserve">3843-1737 </t>
  </si>
  <si>
    <t>3730-7957</t>
  </si>
  <si>
    <t>3704-9458</t>
  </si>
  <si>
    <t>4265-9408</t>
  </si>
  <si>
    <t>3113-3229</t>
  </si>
  <si>
    <t>3445-7088</t>
  </si>
  <si>
    <t xml:space="preserve">3399-1414 / 3320-4060  3830-0128 / 4488-9844 </t>
  </si>
  <si>
    <t>2227-1540 / 3702-9782</t>
  </si>
  <si>
    <t>3902-8715 / 3651-5631</t>
  </si>
  <si>
    <t>4495-6424</t>
  </si>
  <si>
    <t>2246-0727 / 3623-2510</t>
  </si>
  <si>
    <t>3799-5617 / 4781-2209</t>
  </si>
  <si>
    <t xml:space="preserve">2943-2738 </t>
  </si>
  <si>
    <t>2228-9223</t>
  </si>
  <si>
    <t>3832-2751</t>
  </si>
  <si>
    <t>2817-3777</t>
  </si>
  <si>
    <t>4700-9580</t>
  </si>
  <si>
    <t>3721-0804</t>
  </si>
  <si>
    <t>2817-1550</t>
  </si>
  <si>
    <t>2813-1055 / 3722-5536</t>
  </si>
  <si>
    <t>3855-9410 / 3789-5581</t>
  </si>
  <si>
    <t>3340-4264</t>
  </si>
  <si>
    <t>2811-3032</t>
  </si>
  <si>
    <t>4704-9445</t>
  </si>
  <si>
    <t xml:space="preserve">3730-8294 </t>
  </si>
  <si>
    <t>3438-1923 / 3405-4315</t>
  </si>
  <si>
    <t>3455-3589 / 3701-7047</t>
  </si>
  <si>
    <t>3405-1494</t>
  </si>
  <si>
    <t>3753-5400</t>
  </si>
  <si>
    <t>3727-3907</t>
  </si>
  <si>
    <t>3836-3194 / 3170-4847</t>
  </si>
  <si>
    <t>3622-2069</t>
  </si>
  <si>
    <t>2200-5096 / 3149-6724</t>
  </si>
  <si>
    <t>3149-4276</t>
  </si>
  <si>
    <t>3729-3140 / 4257-5956</t>
  </si>
  <si>
    <t>2270-1064 / 3777-9700</t>
  </si>
  <si>
    <t>2270-5748</t>
  </si>
  <si>
    <t>4629-0465 / 3736-8258</t>
  </si>
  <si>
    <t>3724-5135 / 3791-7911</t>
  </si>
  <si>
    <t>2270-5083 / 2270-5084</t>
  </si>
  <si>
    <t>3375-7733 / 3768-8912</t>
  </si>
  <si>
    <t>3114-5719 / 3760-0127</t>
  </si>
  <si>
    <t>3757-6599</t>
  </si>
  <si>
    <t>3750-7480</t>
  </si>
  <si>
    <t>3461-0078 / 3760-7106</t>
  </si>
  <si>
    <t>4745-7017 / 3655-5702</t>
  </si>
  <si>
    <t>2274-1196 / 3707-3239</t>
  </si>
  <si>
    <t>3723-7692</t>
  </si>
  <si>
    <t>3751-7675 / 3358-4748</t>
  </si>
  <si>
    <t>4729-3652</t>
  </si>
  <si>
    <t>2295-1106 / 3720-0870</t>
  </si>
  <si>
    <t>3732-8867 / 2226-2731</t>
  </si>
  <si>
    <t>3730-0286 / 3761-0997</t>
  </si>
  <si>
    <t>3758-2281</t>
  </si>
  <si>
    <t>3948-0231</t>
  </si>
  <si>
    <t>3716-0282</t>
  </si>
  <si>
    <t>3686-5961 / 3755-5032</t>
  </si>
  <si>
    <t>3894-7585 / 3721-0433</t>
  </si>
  <si>
    <t>3711-0071 / 4391-4285</t>
  </si>
  <si>
    <t>2218-1093 / 3355-4126</t>
  </si>
  <si>
    <t>2278-3017 / 4711-6245 / 3360-3277</t>
  </si>
  <si>
    <t>4246-9145</t>
  </si>
  <si>
    <t>3791-9192</t>
  </si>
  <si>
    <t>3677-9020 / 3693-0403</t>
  </si>
  <si>
    <t>3163-4406</t>
  </si>
  <si>
    <t>3499-2199</t>
  </si>
  <si>
    <t>3774-9168</t>
  </si>
  <si>
    <t>3854-1916 / 2226-5083</t>
  </si>
  <si>
    <t>3153-7788</t>
  </si>
  <si>
    <t>3627-5040 / 3294-3844</t>
  </si>
  <si>
    <t>2940-6757 / 3464-3280</t>
  </si>
  <si>
    <t>3706-9112 / 2812-5814</t>
  </si>
  <si>
    <t>2813-0974 / 76 / 78</t>
  </si>
  <si>
    <t>2813-0751</t>
  </si>
  <si>
    <t>3401-3844</t>
  </si>
  <si>
    <t>4799-6202 / 3448-0041</t>
  </si>
  <si>
    <t>2813-1310 / 3725-6620</t>
  </si>
  <si>
    <t>4893-4507</t>
  </si>
  <si>
    <t>2227-4008 / 2227-2831</t>
  </si>
  <si>
    <t>3476-9567 / 3738-6262</t>
  </si>
  <si>
    <t>3762-4599 / 3703-8481</t>
  </si>
  <si>
    <t>3614-2138 / 3762-4599</t>
  </si>
  <si>
    <t>3710-4518 / 3704-3461</t>
  </si>
  <si>
    <t>2286-0128 / 3637-6835</t>
  </si>
  <si>
    <t>2257-2880 / 3738-6262</t>
  </si>
  <si>
    <t>3614-2119 / 4892-5064</t>
  </si>
  <si>
    <t>3379-8916</t>
  </si>
  <si>
    <t>3220-3710 / 3779-1879</t>
  </si>
  <si>
    <t>4373-2662</t>
  </si>
  <si>
    <t>3880-1080 / 4892-2522</t>
  </si>
  <si>
    <t>2813-1563 / 3443-0535</t>
  </si>
  <si>
    <t>3710-4697</t>
  </si>
  <si>
    <t>3718-7855</t>
  </si>
  <si>
    <t>3732-0079 / 3267-2442</t>
  </si>
  <si>
    <t>2274-1195 / 3707-3239</t>
  </si>
  <si>
    <t>2226-8064 / 3443-9492</t>
  </si>
  <si>
    <t>3719-1660 / 3741-0985</t>
  </si>
  <si>
    <t>2226-0435 / 3823-5896</t>
  </si>
  <si>
    <t>2208-8890</t>
  </si>
  <si>
    <t>3614-2247 / 3355-2662</t>
  </si>
  <si>
    <t>3737-7026 / 3339-3560</t>
  </si>
  <si>
    <t>2270-1400 / 3746-3496</t>
  </si>
  <si>
    <t>2260-1752 / 3768-7921</t>
  </si>
  <si>
    <t>3294-3225 / 3701-1305 / 3755-8193</t>
  </si>
  <si>
    <t>3190-6509</t>
  </si>
  <si>
    <t>3718-3758 / 3405-4242 / 3338-6483</t>
  </si>
  <si>
    <t>4240-2782 / 4606-2773</t>
  </si>
  <si>
    <t>3721-0433 / 3738-4556</t>
  </si>
  <si>
    <t>3793-8479 / 4269-8736</t>
  </si>
  <si>
    <t>2230-5786 / 3752-0495</t>
  </si>
  <si>
    <t>3688-1759 / 3464-9813</t>
  </si>
  <si>
    <t>3724-8091 / 4337-7881</t>
  </si>
  <si>
    <t>4209-5162 / 3752-0637</t>
  </si>
  <si>
    <t>2811-0464 / 3481-6757 / 3652-6725</t>
  </si>
  <si>
    <t>2813-8233</t>
  </si>
  <si>
    <t>4641-9572</t>
  </si>
  <si>
    <t>3702-6120</t>
  </si>
  <si>
    <t>2826-1437 / 3737-2193</t>
  </si>
  <si>
    <t>3775-1629 / 3903-6115</t>
  </si>
  <si>
    <t>3743-7913</t>
  </si>
  <si>
    <t>3791-5464</t>
  </si>
  <si>
    <t>2811-5500</t>
  </si>
  <si>
    <t>2813-7192</t>
  </si>
  <si>
    <t>3299-3338 /  3804-9967</t>
  </si>
  <si>
    <t>2942-0625 / 3743-8485</t>
  </si>
  <si>
    <t>2816-0920 / 2816-0921</t>
  </si>
  <si>
    <t>2944-4337</t>
  </si>
  <si>
    <t>2228-3030 / 3689-9750</t>
  </si>
  <si>
    <t>3401-0652</t>
  </si>
  <si>
    <t>3806-7889 / 3806-7887</t>
  </si>
  <si>
    <t>2813-0806 /  2813-0805</t>
  </si>
  <si>
    <t>3457-6828 / 3701-6828</t>
  </si>
  <si>
    <t>3228-9353 / 3757-5706</t>
  </si>
  <si>
    <t>3225-1394 / 3225-1521</t>
  </si>
  <si>
    <t>2811-8989 / 2813-1358</t>
  </si>
  <si>
    <t>2813-9383</t>
  </si>
  <si>
    <t>2230-8239 / 4613-7810</t>
  </si>
  <si>
    <t>3702-1221 / 3681-9863</t>
  </si>
  <si>
    <t>2813-1244</t>
  </si>
  <si>
    <t>3203-5620 / 3929-1551</t>
  </si>
  <si>
    <t>3489-3131 / 2945-7697</t>
  </si>
  <si>
    <t>2813-1010 / 2813-1011</t>
  </si>
  <si>
    <t>3837-6522 / 3724-2262</t>
  </si>
  <si>
    <t>2813-1520 / 3741-5040</t>
  </si>
  <si>
    <t>2940-3434 / 2813-1572</t>
  </si>
  <si>
    <t>3400-1946 / 3733-7093</t>
  </si>
  <si>
    <t>3449-0224 / 3748-2472</t>
  </si>
  <si>
    <t>3749-1117</t>
  </si>
  <si>
    <t>3393-4717 / 3724-8091</t>
  </si>
  <si>
    <t>3701-3850</t>
  </si>
  <si>
    <t>3685-1249 / 3659-3080</t>
  </si>
  <si>
    <t>3401-2250 / 3371-5816</t>
  </si>
  <si>
    <t>2813-1443 / 2813-1448 / 2941-1443</t>
  </si>
  <si>
    <t>3702-0206 / 3701-0141</t>
  </si>
  <si>
    <t>2940-0400 / 3702-0147</t>
  </si>
  <si>
    <t>2813-1109 / 2813-1453</t>
  </si>
  <si>
    <t>2940-3300 / 3401-0119 / 2943-3300</t>
  </si>
  <si>
    <t>2813-8994 / 3751-5541</t>
  </si>
  <si>
    <t>2813-0518 / 3741-5040</t>
  </si>
  <si>
    <t>2813-3586 / 3410-3960 / 2813-1250</t>
  </si>
  <si>
    <t>2943-1175 / 2943-1176 / 2944-2221</t>
  </si>
  <si>
    <t>2813-1916 / 3701-9411</t>
  </si>
  <si>
    <t>2813-0519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</si>
</sst>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u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</font>
    <font>
      <b/>
      <sz val="11"/>
      <name val="Calibri"/>
      <family val="2"/>
      <scheme val="minor"/>
    </font>
    <font>
      <b/>
      <sz val="8"/>
      <color theme="0"/>
      <name val="Arial"/>
      <family val="2"/>
    </font>
    <font>
      <sz val="8"/>
      <name val="Arial Unicode MS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62">
    <xf numFmtId="0" fontId="0" fillId="0" borderId="0" xfId="0"/>
    <xf numFmtId="0" fontId="10" fillId="0" borderId="0" xfId="0" applyFont="1"/>
    <xf numFmtId="0" fontId="10" fillId="2" borderId="0" xfId="0" applyFont="1" applyFill="1"/>
    <xf numFmtId="0" fontId="11" fillId="0" borderId="0" xfId="0" applyFont="1"/>
    <xf numFmtId="0" fontId="0" fillId="2" borderId="0" xfId="0" applyFill="1"/>
    <xf numFmtId="0" fontId="0" fillId="0" borderId="0" xfId="0" applyFill="1"/>
    <xf numFmtId="0" fontId="10" fillId="0" borderId="0" xfId="0" applyFont="1" applyAlignment="1">
      <alignment vertical="top"/>
    </xf>
    <xf numFmtId="0" fontId="12" fillId="0" borderId="0" xfId="0" applyFont="1"/>
    <xf numFmtId="0" fontId="11" fillId="2" borderId="0" xfId="0" applyFont="1" applyFill="1"/>
    <xf numFmtId="0" fontId="11" fillId="0" borderId="0" xfId="0" applyFont="1" applyFill="1"/>
    <xf numFmtId="0" fontId="11" fillId="0" borderId="0" xfId="0" applyFont="1" applyBorder="1"/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Border="1"/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22" fillId="6" borderId="8" xfId="0" applyFont="1" applyFill="1" applyBorder="1"/>
    <xf numFmtId="0" fontId="0" fillId="0" borderId="8" xfId="0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2" fillId="6" borderId="10" xfId="0" applyFont="1" applyFill="1" applyBorder="1"/>
    <xf numFmtId="0" fontId="23" fillId="5" borderId="10" xfId="0" applyFont="1" applyFill="1" applyBorder="1" applyAlignment="1">
      <alignment horizontal="center" vertical="center"/>
    </xf>
    <xf numFmtId="0" fontId="22" fillId="6" borderId="11" xfId="0" applyFont="1" applyFill="1" applyBorder="1"/>
    <xf numFmtId="0" fontId="23" fillId="5" borderId="12" xfId="0" applyFont="1" applyFill="1" applyBorder="1" applyAlignment="1">
      <alignment horizontal="center" vertical="center"/>
    </xf>
    <xf numFmtId="0" fontId="18" fillId="5" borderId="6" xfId="0" applyFont="1" applyFill="1" applyBorder="1"/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1" quotePrefix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2" fillId="0" borderId="4" xfId="1" applyFont="1" applyFill="1" applyBorder="1" applyAlignment="1">
      <alignment vertical="center" wrapText="1"/>
    </xf>
    <xf numFmtId="0" fontId="4" fillId="0" borderId="4" xfId="1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8" fillId="7" borderId="1" xfId="1" applyFont="1" applyFill="1" applyBorder="1" applyAlignment="1">
      <alignment horizontal="center" vertical="center"/>
    </xf>
    <xf numFmtId="0" fontId="28" fillId="7" borderId="1" xfId="1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1" fontId="28" fillId="7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wrapText="1"/>
    </xf>
    <xf numFmtId="1" fontId="16" fillId="0" borderId="1" xfId="1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/>
    </xf>
    <xf numFmtId="1" fontId="4" fillId="2" borderId="5" xfId="1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8" borderId="1" xfId="1" applyNumberFormat="1" applyFont="1" applyFill="1" applyBorder="1" applyAlignment="1">
      <alignment horizontal="center" vertical="center"/>
    </xf>
    <xf numFmtId="1" fontId="1" fillId="0" borderId="0" xfId="1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7" fillId="0" borderId="0" xfId="0" applyNumberFormat="1" applyFont="1" applyAlignment="1">
      <alignment vertical="center"/>
    </xf>
    <xf numFmtId="0" fontId="28" fillId="7" borderId="1" xfId="1" applyNumberFormat="1" applyFont="1" applyFill="1" applyBorder="1" applyAlignment="1">
      <alignment horizontal="center" vertical="center" wrapText="1"/>
    </xf>
    <xf numFmtId="0" fontId="2" fillId="2" borderId="1" xfId="1" quotePrefix="1" applyNumberFormat="1" applyFont="1" applyFill="1" applyBorder="1" applyAlignment="1">
      <alignment horizontal="center" vertical="center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3" borderId="1" xfId="0" quotePrefix="1" applyNumberFormat="1" applyFont="1" applyFill="1" applyBorder="1" applyAlignment="1">
      <alignment horizontal="center" vertical="center" wrapText="1"/>
    </xf>
    <xf numFmtId="0" fontId="4" fillId="8" borderId="1" xfId="0" applyNumberFormat="1" applyFont="1" applyFill="1" applyBorder="1" applyAlignment="1">
      <alignment vertical="center"/>
    </xf>
    <xf numFmtId="0" fontId="5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11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0" fillId="0" borderId="0" xfId="0" applyFont="1"/>
    <xf numFmtId="0" fontId="16" fillId="0" borderId="0" xfId="0" applyFont="1" applyAlignment="1">
      <alignment vertical="center"/>
    </xf>
    <xf numFmtId="0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 wrapText="1"/>
    </xf>
    <xf numFmtId="1" fontId="16" fillId="0" borderId="0" xfId="0" applyNumberFormat="1" applyFont="1" applyAlignment="1">
      <alignment horizontal="center" vertical="center"/>
    </xf>
    <xf numFmtId="0" fontId="31" fillId="0" borderId="0" xfId="0" applyFont="1"/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8BD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53103111204209E-2"/>
          <c:y val="3.0104216972878385E-2"/>
          <c:w val="0.74887773852935857"/>
          <c:h val="0.845607738748968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'Tableau Statistique'!$A$13</c:f>
              <c:strCache>
                <c:ptCount val="1"/>
                <c:pt idx="0">
                  <c:v>LABORATOIRE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'Tableau Statistique'!$B$12:$K$12</c15:sqref>
                  </c15:fullRef>
                </c:ext>
              </c:extLst>
              <c:f>'Tableau Statistique'!$I$12</c:f>
              <c:strCache>
                <c:ptCount val="1"/>
                <c:pt idx="0">
                  <c:v>OUEST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'Tableau Statistique'!$B$13:$K$13</c15:sqref>
                  </c15:fullRef>
                </c:ext>
              </c:extLst>
              <c:f>'Tableau Statistique'!$I$13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'Tableau Statistique'!$A$14</c:f>
              <c:strCache>
                <c:ptCount val="1"/>
                <c:pt idx="0">
                  <c:v>AGENCE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'Tableau Statistique'!$B$12:$K$12</c15:sqref>
                  </c15:fullRef>
                </c:ext>
              </c:extLst>
              <c:f>'Tableau Statistique'!$I$12</c:f>
              <c:strCache>
                <c:ptCount val="1"/>
                <c:pt idx="0">
                  <c:v>OUEST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'Tableau Statistique'!$B$14:$K$14</c15:sqref>
                  </c15:fullRef>
                </c:ext>
              </c:extLst>
              <c:f>'Tableau Statistique'!$I$14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</c:ser>
        <c:ser>
          <c:idx val="2"/>
          <c:order val="2"/>
          <c:tx>
            <c:strRef>
              <c:f>'Tableau Statistique'!$A$15</c:f>
              <c:strCache>
                <c:ptCount val="1"/>
                <c:pt idx="0">
                  <c:v>DEPOT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'Tableau Statistique'!$B$12:$K$12</c15:sqref>
                  </c15:fullRef>
                </c:ext>
              </c:extLst>
              <c:f>'Tableau Statistique'!$I$12</c:f>
              <c:strCache>
                <c:ptCount val="1"/>
                <c:pt idx="0">
                  <c:v>OUEST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'Tableau Statistique'!$B$15:$K$15</c15:sqref>
                  </c15:fullRef>
                </c:ext>
              </c:extLst>
              <c:f>'Tableau Statistique'!$I$15</c:f>
              <c:numCache>
                <c:formatCode>General</c:formatCode>
                <c:ptCount val="1"/>
                <c:pt idx="0">
                  <c:v>25</c:v>
                </c:pt>
              </c:numCache>
            </c:numRef>
          </c:val>
        </c:ser>
        <c:ser>
          <c:idx val="3"/>
          <c:order val="3"/>
          <c:tx>
            <c:strRef>
              <c:f>'Tableau Statistique'!$A$16</c:f>
              <c:strCache>
                <c:ptCount val="1"/>
                <c:pt idx="0">
                  <c:v>PHARMACIE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'Tableau Statistique'!$B$12:$K$12</c15:sqref>
                  </c15:fullRef>
                </c:ext>
              </c:extLst>
              <c:f>'Tableau Statistique'!$I$12</c:f>
              <c:strCache>
                <c:ptCount val="1"/>
                <c:pt idx="0">
                  <c:v>OUEST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'Tableau Statistique'!$B$16:$K$16</c15:sqref>
                  </c15:fullRef>
                </c:ext>
              </c:extLst>
              <c:f>'Tableau Statistique'!$I$16</c:f>
              <c:numCache>
                <c:formatCode>General</c:formatCode>
                <c:ptCount val="1"/>
                <c:pt idx="0">
                  <c:v>176</c:v>
                </c:pt>
              </c:numCache>
            </c:numRef>
          </c:val>
        </c:ser>
        <c:ser>
          <c:idx val="4"/>
          <c:order val="4"/>
          <c:tx>
            <c:strRef>
              <c:f>'Tableau Statistique'!$A$17</c:f>
              <c:strCache>
                <c:ptCount val="1"/>
                <c:pt idx="0">
                  <c:v>PHARMACIE D'HOP.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'Tableau Statistique'!$B$12:$K$12</c15:sqref>
                  </c15:fullRef>
                </c:ext>
              </c:extLst>
              <c:f>'Tableau Statistique'!$I$12</c:f>
              <c:strCache>
                <c:ptCount val="1"/>
                <c:pt idx="0">
                  <c:v>OUEST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'Tableau Statistique'!$B$17:$K$17</c15:sqref>
                  </c15:fullRef>
                </c:ext>
              </c:extLst>
              <c:f>'Tableau Statistique'!$I$17</c:f>
              <c:numCache>
                <c:formatCode>General</c:formatCode>
                <c:ptCount val="1"/>
                <c:pt idx="0">
                  <c:v>13</c:v>
                </c:pt>
              </c:numCache>
            </c:numRef>
          </c:val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-48141072"/>
        <c:axId val="-48143248"/>
      </c:barChart>
      <c:catAx>
        <c:axId val="-48141072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extTo"/>
        <c:crossAx val="-48143248"/>
        <c:crosses val="autoZero"/>
        <c:auto val="1"/>
        <c:lblAlgn val="ctr"/>
        <c:lblOffset val="100"/>
        <c:noMultiLvlLbl val="0"/>
      </c:catAx>
      <c:valAx>
        <c:axId val="-4814324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-4814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SUD-EST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Statistique'!$K$13:$K$17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888392976"/>
        <c:axId val="-1888389712"/>
      </c:barChart>
      <c:catAx>
        <c:axId val="-1888392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8389712"/>
        <c:crosses val="autoZero"/>
        <c:auto val="1"/>
        <c:lblAlgn val="ctr"/>
        <c:lblOffset val="100"/>
        <c:noMultiLvlLbl val="0"/>
      </c:catAx>
      <c:valAx>
        <c:axId val="-1888389712"/>
        <c:scaling>
          <c:orientation val="minMax"/>
          <c:max val="7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83929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ARTIBONITE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Statistique'!$B$13:$B$17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48141616"/>
        <c:axId val="-1801085792"/>
      </c:barChart>
      <c:catAx>
        <c:axId val="-4814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5792"/>
        <c:crosses val="autoZero"/>
        <c:auto val="1"/>
        <c:lblAlgn val="ctr"/>
        <c:lblOffset val="100"/>
        <c:noMultiLvlLbl val="0"/>
      </c:catAx>
      <c:valAx>
        <c:axId val="-1801085792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81416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CENTRE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Statistique'!$C$13:$C$17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801087968"/>
        <c:axId val="-1801084704"/>
      </c:barChart>
      <c:catAx>
        <c:axId val="-18010879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4704"/>
        <c:crosses val="autoZero"/>
        <c:auto val="1"/>
        <c:lblAlgn val="ctr"/>
        <c:lblOffset val="100"/>
        <c:noMultiLvlLbl val="0"/>
      </c:catAx>
      <c:valAx>
        <c:axId val="-1801084704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79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GRAND'ANSE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Statistique'!$D$13:$D$17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801089056"/>
        <c:axId val="-1801084160"/>
      </c:barChart>
      <c:catAx>
        <c:axId val="-18010890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4160"/>
        <c:crosses val="autoZero"/>
        <c:auto val="1"/>
        <c:lblAlgn val="ctr"/>
        <c:lblOffset val="100"/>
        <c:noMultiLvlLbl val="0"/>
      </c:catAx>
      <c:valAx>
        <c:axId val="-1801084160"/>
        <c:scaling>
          <c:orientation val="minMax"/>
          <c:max val="7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90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NIPPES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801086880"/>
        <c:axId val="-1801086336"/>
      </c:barChart>
      <c:catAx>
        <c:axId val="-18010868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6336"/>
        <c:crosses val="autoZero"/>
        <c:auto val="1"/>
        <c:lblAlgn val="ctr"/>
        <c:lblOffset val="100"/>
        <c:noMultiLvlLbl val="0"/>
      </c:catAx>
      <c:valAx>
        <c:axId val="-1801086336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108688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Statistique'!$F$13:$F$17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6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796112032"/>
        <c:axId val="-1796116384"/>
      </c:barChart>
      <c:catAx>
        <c:axId val="-1796112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16384"/>
        <c:crosses val="autoZero"/>
        <c:auto val="1"/>
        <c:lblAlgn val="ctr"/>
        <c:lblOffset val="100"/>
        <c:noMultiLvlLbl val="0"/>
      </c:catAx>
      <c:valAx>
        <c:axId val="-1796116384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120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NORD-EST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Statistique'!$G$13:$G$17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796110944"/>
        <c:axId val="-1796113120"/>
      </c:barChart>
      <c:catAx>
        <c:axId val="-17961109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13120"/>
        <c:crosses val="autoZero"/>
        <c:auto val="1"/>
        <c:lblAlgn val="ctr"/>
        <c:lblOffset val="100"/>
        <c:noMultiLvlLbl val="0"/>
      </c:catAx>
      <c:valAx>
        <c:axId val="-1796113120"/>
        <c:scaling>
          <c:orientation val="minMax"/>
          <c:max val="7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1094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NORD-OUEST</a:t>
            </a:r>
          </a:p>
        </c:rich>
      </c:tx>
      <c:layout>
        <c:manualLayout>
          <c:xMode val="edge"/>
          <c:yMode val="edge"/>
          <c:x val="0.19464480874316939"/>
          <c:y val="5.03968253968253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Statistique'!$H$13:$H$17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796109312"/>
        <c:axId val="-1796115840"/>
      </c:barChart>
      <c:catAx>
        <c:axId val="-1796109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15840"/>
        <c:crosses val="autoZero"/>
        <c:auto val="1"/>
        <c:lblAlgn val="ctr"/>
        <c:lblOffset val="100"/>
        <c:noMultiLvlLbl val="0"/>
      </c:catAx>
      <c:valAx>
        <c:axId val="-1796115840"/>
        <c:scaling>
          <c:orientation val="minMax"/>
          <c:max val="7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093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SUD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'Tableau Statistique'!$A$13:$A$17</c:f>
              <c:strCache>
                <c:ptCount val="5"/>
                <c:pt idx="0">
                  <c:v>LABORATOIRE</c:v>
                </c:pt>
                <c:pt idx="1">
                  <c:v>AGENCE</c:v>
                </c:pt>
                <c:pt idx="2">
                  <c:v>DEPOT</c:v>
                </c:pt>
                <c:pt idx="3">
                  <c:v>PHARMACIE</c:v>
                </c:pt>
                <c:pt idx="4">
                  <c:v>PHARMACIE D'HOP.</c:v>
                </c:pt>
              </c:strCache>
            </c:strRef>
          </c:cat>
          <c:val>
            <c:numRef>
              <c:f>'Tableau Statistique'!$J$13:$J$17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7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-1796113664"/>
        <c:axId val="-1888394608"/>
      </c:barChart>
      <c:catAx>
        <c:axId val="-17961136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88394608"/>
        <c:crosses val="autoZero"/>
        <c:auto val="1"/>
        <c:lblAlgn val="ctr"/>
        <c:lblOffset val="100"/>
        <c:noMultiLvlLbl val="0"/>
      </c:catAx>
      <c:valAx>
        <c:axId val="-1888394608"/>
        <c:scaling>
          <c:orientation val="minMax"/>
          <c:max val="7"/>
          <c:min val="0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961136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657226</xdr:colOff>
      <xdr:row>0</xdr:row>
      <xdr:rowOff>3</xdr:rowOff>
    </xdr:from>
    <xdr:to>
      <xdr:col>5</xdr:col>
      <xdr:colOff>634276</xdr:colOff>
      <xdr:row>0</xdr:row>
      <xdr:rowOff>529273</xdr:rowOff>
    </xdr:to>
    <xdr:pic>
      <xdr:nvPicPr>
        <xdr:cNvPr id="3" name="Picture 2" descr="haiti_armoirie_etendard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48151" y="3"/>
          <a:ext cx="720000" cy="5292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0</xdr:row>
      <xdr:rowOff>85725</xdr:rowOff>
    </xdr:from>
    <xdr:to>
      <xdr:col>6</xdr:col>
      <xdr:colOff>457200</xdr:colOff>
      <xdr:row>5</xdr:row>
      <xdr:rowOff>38268</xdr:rowOff>
    </xdr:to>
    <xdr:pic>
      <xdr:nvPicPr>
        <xdr:cNvPr id="2" name="Picture 1" descr="haiti_armoirie_etendard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4225" y="85725"/>
          <a:ext cx="1295400" cy="905043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57150</xdr:rowOff>
    </xdr:from>
    <xdr:to>
      <xdr:col>12</xdr:col>
      <xdr:colOff>0</xdr:colOff>
      <xdr:row>39</xdr:row>
      <xdr:rowOff>85725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47625</xdr:colOff>
      <xdr:row>0</xdr:row>
      <xdr:rowOff>90487</xdr:rowOff>
    </xdr:from>
    <xdr:to>
      <xdr:col>15</xdr:col>
      <xdr:colOff>414825</xdr:colOff>
      <xdr:row>8</xdr:row>
      <xdr:rowOff>21337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47625</xdr:colOff>
      <xdr:row>8</xdr:row>
      <xdr:rowOff>33337</xdr:rowOff>
    </xdr:from>
    <xdr:to>
      <xdr:col>15</xdr:col>
      <xdr:colOff>414825</xdr:colOff>
      <xdr:row>16</xdr:row>
      <xdr:rowOff>2287</xdr:rowOff>
    </xdr:to>
    <xdr:graphicFrame macro="">
      <xdr:nvGraphicFramePr>
        <xdr:cNvPr id="12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47625</xdr:colOff>
      <xdr:row>16</xdr:row>
      <xdr:rowOff>14287</xdr:rowOff>
    </xdr:from>
    <xdr:to>
      <xdr:col>15</xdr:col>
      <xdr:colOff>414825</xdr:colOff>
      <xdr:row>23</xdr:row>
      <xdr:rowOff>88012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47625</xdr:colOff>
      <xdr:row>23</xdr:row>
      <xdr:rowOff>109537</xdr:rowOff>
    </xdr:from>
    <xdr:to>
      <xdr:col>15</xdr:col>
      <xdr:colOff>414825</xdr:colOff>
      <xdr:row>31</xdr:row>
      <xdr:rowOff>97537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438150</xdr:colOff>
      <xdr:row>0</xdr:row>
      <xdr:rowOff>90487</xdr:rowOff>
    </xdr:from>
    <xdr:to>
      <xdr:col>19</xdr:col>
      <xdr:colOff>195750</xdr:colOff>
      <xdr:row>8</xdr:row>
      <xdr:rowOff>21337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438150</xdr:colOff>
      <xdr:row>8</xdr:row>
      <xdr:rowOff>33337</xdr:rowOff>
    </xdr:from>
    <xdr:to>
      <xdr:col>19</xdr:col>
      <xdr:colOff>195750</xdr:colOff>
      <xdr:row>16</xdr:row>
      <xdr:rowOff>2287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438150</xdr:colOff>
      <xdr:row>16</xdr:row>
      <xdr:rowOff>23812</xdr:rowOff>
    </xdr:from>
    <xdr:to>
      <xdr:col>19</xdr:col>
      <xdr:colOff>195750</xdr:colOff>
      <xdr:row>23</xdr:row>
      <xdr:rowOff>97537</xdr:rowOff>
    </xdr:to>
    <xdr:graphicFrame macro="">
      <xdr:nvGraphicFramePr>
        <xdr:cNvPr id="17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438150</xdr:colOff>
      <xdr:row>23</xdr:row>
      <xdr:rowOff>109537</xdr:rowOff>
    </xdr:from>
    <xdr:to>
      <xdr:col>19</xdr:col>
      <xdr:colOff>195750</xdr:colOff>
      <xdr:row>31</xdr:row>
      <xdr:rowOff>97537</xdr:rowOff>
    </xdr:to>
    <xdr:graphicFrame macro="">
      <xdr:nvGraphicFramePr>
        <xdr:cNvPr id="18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466725</xdr:colOff>
      <xdr:row>31</xdr:row>
      <xdr:rowOff>119062</xdr:rowOff>
    </xdr:from>
    <xdr:to>
      <xdr:col>17</xdr:col>
      <xdr:colOff>224325</xdr:colOff>
      <xdr:row>39</xdr:row>
      <xdr:rowOff>107062</xdr:rowOff>
    </xdr:to>
    <xdr:graphicFrame macro="">
      <xdr:nvGraphicFramePr>
        <xdr:cNvPr id="19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0.06046</cdr:x>
      <cdr:y>0.10638</cdr:y>
    </cdr:from>
    <cdr:to>
      <cdr:x>0.29867</cdr:x>
      <cdr:y>0.29078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6250" y="428625"/>
          <a:ext cx="1876425" cy="742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3200" b="1"/>
            <a:t>OUEST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73"/>
  <sheetViews>
    <sheetView tabSelected="1" zoomScaleNormal="100" workbookViewId="0">
      <pane xSplit="6" ySplit="9" topLeftCell="G10" activePane="bottomRight" state="frozen"/>
      <selection pane="topRight" activeCell="G1" sqref="G1"/>
      <selection pane="bottomLeft" activeCell="A11" sqref="A11"/>
      <selection pane="bottomRight" activeCell="A4" sqref="A4:H4"/>
    </sheetView>
  </sheetViews>
  <sheetFormatPr defaultRowHeight="15" x14ac:dyDescent="0.25"/>
  <cols>
    <col min="1" max="1" width="3.7109375" style="82" customWidth="1"/>
    <col min="2" max="2" width="13.28515625" style="144" customWidth="1"/>
    <col min="3" max="3" width="18.28515625" style="82" customWidth="1"/>
    <col min="4" max="4" width="18.5703125" style="83" customWidth="1"/>
    <col min="5" max="5" width="11.140625" style="98" customWidth="1"/>
    <col min="6" max="6" width="19.28515625" style="98" customWidth="1"/>
    <col min="7" max="7" width="20.5703125" style="83" customWidth="1"/>
    <col min="8" max="8" width="17.140625" style="131" customWidth="1"/>
  </cols>
  <sheetData>
    <row r="1" spans="1:8" ht="43.5" customHeight="1" x14ac:dyDescent="0.25">
      <c r="A1" s="102"/>
      <c r="B1" s="135"/>
      <c r="C1" s="103"/>
      <c r="D1" s="132"/>
      <c r="E1" s="103"/>
      <c r="F1" s="103"/>
      <c r="G1" s="103"/>
      <c r="H1" s="109"/>
    </row>
    <row r="2" spans="1:8" s="150" customFormat="1" ht="10.5" customHeight="1" x14ac:dyDescent="0.2">
      <c r="A2" s="146"/>
      <c r="B2" s="147"/>
      <c r="C2" s="146"/>
      <c r="D2" s="148"/>
      <c r="E2" s="154" t="s">
        <v>644</v>
      </c>
      <c r="F2" s="154"/>
      <c r="G2" s="146"/>
      <c r="H2" s="149"/>
    </row>
    <row r="3" spans="1:8" s="145" customFormat="1" ht="12.75" x14ac:dyDescent="0.2">
      <c r="A3" s="155" t="s">
        <v>622</v>
      </c>
      <c r="B3" s="155"/>
      <c r="C3" s="155"/>
      <c r="D3" s="155"/>
      <c r="E3" s="155"/>
      <c r="F3" s="155"/>
      <c r="G3" s="155"/>
      <c r="H3" s="155"/>
    </row>
    <row r="4" spans="1:8" s="145" customFormat="1" ht="12.75" x14ac:dyDescent="0.2">
      <c r="A4" s="155" t="s">
        <v>780</v>
      </c>
      <c r="B4" s="155"/>
      <c r="C4" s="155"/>
      <c r="D4" s="155"/>
      <c r="E4" s="155"/>
      <c r="F4" s="155"/>
      <c r="G4" s="155"/>
      <c r="H4" s="155"/>
    </row>
    <row r="5" spans="1:8" s="145" customFormat="1" ht="12.75" x14ac:dyDescent="0.2">
      <c r="A5" s="155" t="s">
        <v>623</v>
      </c>
      <c r="B5" s="155"/>
      <c r="C5" s="155"/>
      <c r="D5" s="155"/>
      <c r="E5" s="155"/>
      <c r="F5" s="155"/>
      <c r="G5" s="155"/>
      <c r="H5" s="155"/>
    </row>
    <row r="6" spans="1:8" x14ac:dyDescent="0.25">
      <c r="A6" s="156" t="s">
        <v>569</v>
      </c>
      <c r="B6" s="156"/>
      <c r="C6" s="156"/>
      <c r="D6" s="156"/>
      <c r="E6" s="156"/>
      <c r="F6" s="156"/>
      <c r="G6" s="156"/>
      <c r="H6" s="156"/>
    </row>
    <row r="7" spans="1:8" x14ac:dyDescent="0.25">
      <c r="A7" s="156" t="s">
        <v>519</v>
      </c>
      <c r="B7" s="156"/>
      <c r="C7" s="156"/>
      <c r="D7" s="156"/>
      <c r="E7" s="156"/>
      <c r="F7" s="156"/>
      <c r="G7" s="156"/>
      <c r="H7" s="156"/>
    </row>
    <row r="8" spans="1:8" x14ac:dyDescent="0.25">
      <c r="A8" s="28"/>
      <c r="B8" s="28"/>
      <c r="C8" s="28"/>
      <c r="D8" s="28"/>
      <c r="E8" s="28"/>
      <c r="F8" s="28"/>
      <c r="G8" s="28"/>
      <c r="H8" s="28"/>
    </row>
    <row r="9" spans="1:8" s="4" customFormat="1" ht="23.25" customHeight="1" x14ac:dyDescent="0.25">
      <c r="A9" s="99" t="s">
        <v>0</v>
      </c>
      <c r="B9" s="136" t="s">
        <v>825</v>
      </c>
      <c r="C9" s="100" t="s">
        <v>826</v>
      </c>
      <c r="D9" s="105" t="s">
        <v>297</v>
      </c>
      <c r="E9" s="101" t="s">
        <v>773</v>
      </c>
      <c r="F9" s="101" t="s">
        <v>774</v>
      </c>
      <c r="G9" s="100" t="s">
        <v>298</v>
      </c>
      <c r="H9" s="110" t="s">
        <v>2</v>
      </c>
    </row>
    <row r="10" spans="1:8" s="2" customFormat="1" ht="24.75" customHeight="1" x14ac:dyDescent="0.25">
      <c r="A10" s="32">
        <v>1</v>
      </c>
      <c r="B10" s="137" t="str">
        <f>REF!$A$4</f>
        <v>PHARMACIE</v>
      </c>
      <c r="C10" s="33" t="s">
        <v>3</v>
      </c>
      <c r="D10" s="71" t="s">
        <v>44</v>
      </c>
      <c r="E10" s="31" t="str">
        <f>REF!$A$14</f>
        <v>OUEST</v>
      </c>
      <c r="F10" s="31" t="s">
        <v>775</v>
      </c>
      <c r="G10" s="34" t="s">
        <v>849</v>
      </c>
      <c r="H10" s="111" t="s">
        <v>960</v>
      </c>
    </row>
    <row r="11" spans="1:8" s="1" customFormat="1" ht="24.75" customHeight="1" x14ac:dyDescent="0.25">
      <c r="A11" s="32">
        <v>2</v>
      </c>
      <c r="B11" s="137" t="str">
        <f>REF!$A$4</f>
        <v>PHARMACIE</v>
      </c>
      <c r="C11" s="36" t="s">
        <v>5</v>
      </c>
      <c r="D11" s="37" t="s">
        <v>6</v>
      </c>
      <c r="E11" s="31" t="str">
        <f>REF!$A$14</f>
        <v>OUEST</v>
      </c>
      <c r="F11" s="31" t="s">
        <v>775</v>
      </c>
      <c r="G11" s="37" t="s">
        <v>305</v>
      </c>
      <c r="H11" s="111" t="s">
        <v>961</v>
      </c>
    </row>
    <row r="12" spans="1:8" s="1" customFormat="1" ht="24" customHeight="1" x14ac:dyDescent="0.25">
      <c r="A12" s="32">
        <v>3</v>
      </c>
      <c r="B12" s="137" t="str">
        <f>REF!$A$4</f>
        <v>PHARMACIE</v>
      </c>
      <c r="C12" s="38" t="s">
        <v>522</v>
      </c>
      <c r="D12" s="39" t="s">
        <v>523</v>
      </c>
      <c r="E12" s="31" t="str">
        <f>REF!$A$14</f>
        <v>OUEST</v>
      </c>
      <c r="F12" s="31" t="s">
        <v>775</v>
      </c>
      <c r="G12" s="39" t="s">
        <v>903</v>
      </c>
      <c r="H12" s="112" t="s">
        <v>962</v>
      </c>
    </row>
    <row r="13" spans="1:8" s="1" customFormat="1" ht="24.75" customHeight="1" x14ac:dyDescent="0.25">
      <c r="A13" s="32">
        <v>4</v>
      </c>
      <c r="B13" s="137" t="str">
        <f>REF!$A$4</f>
        <v>PHARMACIE</v>
      </c>
      <c r="C13" s="38" t="s">
        <v>557</v>
      </c>
      <c r="D13" s="39" t="s">
        <v>558</v>
      </c>
      <c r="E13" s="31" t="str">
        <f>REF!$A$14</f>
        <v>OUEST</v>
      </c>
      <c r="F13" s="31" t="s">
        <v>775</v>
      </c>
      <c r="G13" s="39" t="s">
        <v>559</v>
      </c>
      <c r="H13" s="112" t="s">
        <v>963</v>
      </c>
    </row>
    <row r="14" spans="1:8" s="1" customFormat="1" ht="24.75" customHeight="1" x14ac:dyDescent="0.25">
      <c r="A14" s="32">
        <v>5</v>
      </c>
      <c r="B14" s="137" t="str">
        <f>REF!$A$4</f>
        <v>PHARMACIE</v>
      </c>
      <c r="C14" s="38" t="s">
        <v>573</v>
      </c>
      <c r="D14" s="39" t="s">
        <v>430</v>
      </c>
      <c r="E14" s="31" t="str">
        <f>REF!$A$14</f>
        <v>OUEST</v>
      </c>
      <c r="F14" s="31" t="s">
        <v>775</v>
      </c>
      <c r="G14" s="39" t="s">
        <v>574</v>
      </c>
      <c r="H14" s="112" t="s">
        <v>964</v>
      </c>
    </row>
    <row r="15" spans="1:8" s="1" customFormat="1" ht="24.75" customHeight="1" x14ac:dyDescent="0.25">
      <c r="A15" s="32">
        <v>6</v>
      </c>
      <c r="B15" s="137" t="str">
        <f>REF!$A$4</f>
        <v>PHARMACIE</v>
      </c>
      <c r="C15" s="38" t="s">
        <v>575</v>
      </c>
      <c r="D15" s="42" t="s">
        <v>558</v>
      </c>
      <c r="E15" s="31" t="str">
        <f>REF!$A$14</f>
        <v>OUEST</v>
      </c>
      <c r="F15" s="31" t="s">
        <v>775</v>
      </c>
      <c r="G15" s="40" t="s">
        <v>576</v>
      </c>
      <c r="H15" s="113" t="s">
        <v>964</v>
      </c>
    </row>
    <row r="16" spans="1:8" s="1" customFormat="1" ht="24.75" customHeight="1" x14ac:dyDescent="0.25">
      <c r="A16" s="32">
        <v>7</v>
      </c>
      <c r="B16" s="137" t="str">
        <f>REF!$A$4</f>
        <v>PHARMACIE</v>
      </c>
      <c r="C16" s="38" t="s">
        <v>526</v>
      </c>
      <c r="D16" s="42" t="s">
        <v>527</v>
      </c>
      <c r="E16" s="31" t="str">
        <f>REF!$A$14</f>
        <v>OUEST</v>
      </c>
      <c r="F16" s="31" t="s">
        <v>775</v>
      </c>
      <c r="G16" s="40" t="s">
        <v>850</v>
      </c>
      <c r="H16" s="113" t="s">
        <v>968</v>
      </c>
    </row>
    <row r="17" spans="1:10" s="1" customFormat="1" ht="24.75" customHeight="1" x14ac:dyDescent="0.25">
      <c r="A17" s="32">
        <v>8</v>
      </c>
      <c r="B17" s="137" t="str">
        <f>REF!$A$4</f>
        <v>PHARMACIE</v>
      </c>
      <c r="C17" s="36" t="s">
        <v>7</v>
      </c>
      <c r="D17" s="37" t="s">
        <v>8</v>
      </c>
      <c r="E17" s="31" t="str">
        <f>REF!$A$14</f>
        <v>OUEST</v>
      </c>
      <c r="F17" s="31" t="s">
        <v>775</v>
      </c>
      <c r="G17" s="37" t="s">
        <v>9</v>
      </c>
      <c r="H17" s="111" t="s">
        <v>969</v>
      </c>
      <c r="I17" s="3"/>
      <c r="J17" s="3"/>
    </row>
    <row r="18" spans="1:10" s="1" customFormat="1" ht="24.75" customHeight="1" x14ac:dyDescent="0.25">
      <c r="A18" s="32">
        <v>9</v>
      </c>
      <c r="B18" s="137" t="str">
        <f>REF!$A$4</f>
        <v>PHARMACIE</v>
      </c>
      <c r="C18" s="38" t="s">
        <v>441</v>
      </c>
      <c r="D18" s="39" t="s">
        <v>442</v>
      </c>
      <c r="E18" s="31" t="str">
        <f>REF!$A$14</f>
        <v>OUEST</v>
      </c>
      <c r="F18" s="31" t="s">
        <v>775</v>
      </c>
      <c r="G18" s="39" t="s">
        <v>443</v>
      </c>
      <c r="H18" s="112" t="s">
        <v>970</v>
      </c>
      <c r="I18" s="3"/>
      <c r="J18" s="3"/>
    </row>
    <row r="19" spans="1:10" s="1" customFormat="1" ht="24.75" customHeight="1" x14ac:dyDescent="0.25">
      <c r="A19" s="32">
        <v>10</v>
      </c>
      <c r="B19" s="137" t="str">
        <f>REF!$A$4</f>
        <v>PHARMACIE</v>
      </c>
      <c r="C19" s="36" t="s">
        <v>10</v>
      </c>
      <c r="D19" s="37" t="s">
        <v>11</v>
      </c>
      <c r="E19" s="31" t="str">
        <f>REF!$A$14</f>
        <v>OUEST</v>
      </c>
      <c r="F19" s="31" t="s">
        <v>775</v>
      </c>
      <c r="G19" s="37" t="s">
        <v>12</v>
      </c>
      <c r="H19" s="111" t="s">
        <v>971</v>
      </c>
      <c r="I19" s="3"/>
      <c r="J19" s="3"/>
    </row>
    <row r="20" spans="1:10" s="1" customFormat="1" ht="24.75" customHeight="1" x14ac:dyDescent="0.25">
      <c r="A20" s="32">
        <v>11</v>
      </c>
      <c r="B20" s="137" t="str">
        <f>REF!$A$4</f>
        <v>PHARMACIE</v>
      </c>
      <c r="C20" s="36" t="s">
        <v>532</v>
      </c>
      <c r="D20" s="37" t="s">
        <v>382</v>
      </c>
      <c r="E20" s="31" t="str">
        <f>REF!$A$14</f>
        <v>OUEST</v>
      </c>
      <c r="F20" s="31" t="s">
        <v>775</v>
      </c>
      <c r="G20" s="37" t="s">
        <v>851</v>
      </c>
      <c r="H20" s="111" t="s">
        <v>972</v>
      </c>
      <c r="I20" s="3"/>
      <c r="J20" s="3"/>
    </row>
    <row r="21" spans="1:10" s="1" customFormat="1" ht="24.75" customHeight="1" x14ac:dyDescent="0.25">
      <c r="A21" s="32">
        <v>12</v>
      </c>
      <c r="B21" s="137" t="str">
        <f>REF!$A$4</f>
        <v>PHARMACIE</v>
      </c>
      <c r="C21" s="36" t="s">
        <v>14</v>
      </c>
      <c r="D21" s="37" t="s">
        <v>15</v>
      </c>
      <c r="E21" s="31" t="str">
        <f>REF!$A$14</f>
        <v>OUEST</v>
      </c>
      <c r="F21" s="31" t="s">
        <v>775</v>
      </c>
      <c r="G21" s="37" t="s">
        <v>16</v>
      </c>
      <c r="H21" s="111" t="s">
        <v>973</v>
      </c>
      <c r="I21" s="3"/>
      <c r="J21" s="3"/>
    </row>
    <row r="22" spans="1:10" s="1" customFormat="1" ht="24.75" customHeight="1" x14ac:dyDescent="0.25">
      <c r="A22" s="32">
        <v>13</v>
      </c>
      <c r="B22" s="137" t="str">
        <f>REF!$A$4</f>
        <v>PHARMACIE</v>
      </c>
      <c r="C22" s="38" t="s">
        <v>17</v>
      </c>
      <c r="D22" s="39" t="s">
        <v>18</v>
      </c>
      <c r="E22" s="31" t="str">
        <f>REF!$A$14</f>
        <v>OUEST</v>
      </c>
      <c r="F22" s="31" t="s">
        <v>775</v>
      </c>
      <c r="G22" s="39" t="s">
        <v>304</v>
      </c>
      <c r="H22" s="112" t="s">
        <v>974</v>
      </c>
      <c r="I22" s="3"/>
      <c r="J22" s="3"/>
    </row>
    <row r="23" spans="1:10" s="1" customFormat="1" ht="24.75" customHeight="1" x14ac:dyDescent="0.25">
      <c r="A23" s="32">
        <v>14</v>
      </c>
      <c r="B23" s="137" t="str">
        <f>REF!$A$4</f>
        <v>PHARMACIE</v>
      </c>
      <c r="C23" s="38" t="s">
        <v>704</v>
      </c>
      <c r="D23" s="39" t="s">
        <v>705</v>
      </c>
      <c r="E23" s="31" t="str">
        <f>REF!$A$14</f>
        <v>OUEST</v>
      </c>
      <c r="F23" s="31" t="s">
        <v>775</v>
      </c>
      <c r="G23" s="39" t="s">
        <v>706</v>
      </c>
      <c r="H23" s="112" t="s">
        <v>975</v>
      </c>
      <c r="I23" s="3"/>
      <c r="J23" s="3"/>
    </row>
    <row r="24" spans="1:10" s="1" customFormat="1" ht="24.75" customHeight="1" x14ac:dyDescent="0.25">
      <c r="A24" s="32">
        <v>15</v>
      </c>
      <c r="B24" s="137" t="str">
        <f>REF!$A$4</f>
        <v>PHARMACIE</v>
      </c>
      <c r="C24" s="38" t="s">
        <v>345</v>
      </c>
      <c r="D24" s="39" t="s">
        <v>19</v>
      </c>
      <c r="E24" s="31" t="str">
        <f>REF!$A$14</f>
        <v>OUEST</v>
      </c>
      <c r="F24" s="31" t="s">
        <v>775</v>
      </c>
      <c r="G24" s="39" t="s">
        <v>20</v>
      </c>
      <c r="H24" s="112" t="s">
        <v>976</v>
      </c>
      <c r="I24" s="3"/>
      <c r="J24" s="3"/>
    </row>
    <row r="25" spans="1:10" s="1" customFormat="1" ht="24.75" customHeight="1" x14ac:dyDescent="0.25">
      <c r="A25" s="32">
        <v>16</v>
      </c>
      <c r="B25" s="137" t="str">
        <f>REF!$A$4</f>
        <v>PHARMACIE</v>
      </c>
      <c r="C25" s="38" t="s">
        <v>703</v>
      </c>
      <c r="D25" s="39" t="s">
        <v>611</v>
      </c>
      <c r="E25" s="31" t="str">
        <f>REF!$A$14</f>
        <v>OUEST</v>
      </c>
      <c r="F25" s="31" t="s">
        <v>775</v>
      </c>
      <c r="G25" s="39" t="s">
        <v>612</v>
      </c>
      <c r="H25" s="112" t="s">
        <v>977</v>
      </c>
      <c r="I25" s="3"/>
      <c r="J25" s="3"/>
    </row>
    <row r="26" spans="1:10" s="1" customFormat="1" ht="24.75" customHeight="1" x14ac:dyDescent="0.25">
      <c r="A26" s="32">
        <v>17</v>
      </c>
      <c r="B26" s="137" t="str">
        <f>REF!$A$4</f>
        <v>PHARMACIE</v>
      </c>
      <c r="C26" s="38" t="s">
        <v>21</v>
      </c>
      <c r="D26" s="39" t="s">
        <v>22</v>
      </c>
      <c r="E26" s="31" t="str">
        <f>REF!$A$14</f>
        <v>OUEST</v>
      </c>
      <c r="F26" s="31" t="s">
        <v>775</v>
      </c>
      <c r="G26" s="39" t="s">
        <v>23</v>
      </c>
      <c r="H26" s="112" t="s">
        <v>978</v>
      </c>
      <c r="I26" s="3"/>
      <c r="J26" s="3"/>
    </row>
    <row r="27" spans="1:10" s="1" customFormat="1" ht="24.75" customHeight="1" x14ac:dyDescent="0.25">
      <c r="A27" s="32">
        <v>18</v>
      </c>
      <c r="B27" s="137" t="str">
        <f>REF!$A$4</f>
        <v>PHARMACIE</v>
      </c>
      <c r="C27" s="33" t="s">
        <v>542</v>
      </c>
      <c r="D27" s="71" t="s">
        <v>292</v>
      </c>
      <c r="E27" s="31" t="str">
        <f>REF!$A$14</f>
        <v>OUEST</v>
      </c>
      <c r="F27" s="31" t="s">
        <v>775</v>
      </c>
      <c r="G27" s="34" t="s">
        <v>265</v>
      </c>
      <c r="H27" s="111" t="s">
        <v>979</v>
      </c>
      <c r="I27" s="3"/>
      <c r="J27" s="3"/>
    </row>
    <row r="28" spans="1:10" s="1" customFormat="1" ht="24.75" customHeight="1" x14ac:dyDescent="0.25">
      <c r="A28" s="32">
        <v>19</v>
      </c>
      <c r="B28" s="137" t="str">
        <f>REF!$A$4</f>
        <v>PHARMACIE</v>
      </c>
      <c r="C28" s="36" t="s">
        <v>24</v>
      </c>
      <c r="D28" s="37" t="s">
        <v>417</v>
      </c>
      <c r="E28" s="31" t="str">
        <f>REF!$A$14</f>
        <v>OUEST</v>
      </c>
      <c r="F28" s="31" t="s">
        <v>775</v>
      </c>
      <c r="G28" s="37" t="s">
        <v>418</v>
      </c>
      <c r="H28" s="111" t="s">
        <v>980</v>
      </c>
      <c r="I28" s="3"/>
      <c r="J28" s="3"/>
    </row>
    <row r="29" spans="1:10" s="1" customFormat="1" ht="24.75" customHeight="1" x14ac:dyDescent="0.25">
      <c r="A29" s="32">
        <v>20</v>
      </c>
      <c r="B29" s="137" t="str">
        <f>REF!$A$4</f>
        <v>PHARMACIE</v>
      </c>
      <c r="C29" s="38" t="s">
        <v>25</v>
      </c>
      <c r="D29" s="39" t="s">
        <v>567</v>
      </c>
      <c r="E29" s="31" t="str">
        <f>REF!$A$14</f>
        <v>OUEST</v>
      </c>
      <c r="F29" s="31" t="s">
        <v>775</v>
      </c>
      <c r="G29" s="39" t="s">
        <v>395</v>
      </c>
      <c r="H29" s="112" t="s">
        <v>981</v>
      </c>
      <c r="I29" s="3"/>
      <c r="J29" s="3"/>
    </row>
    <row r="30" spans="1:10" s="1" customFormat="1" ht="24.75" customHeight="1" x14ac:dyDescent="0.25">
      <c r="A30" s="32">
        <v>21</v>
      </c>
      <c r="B30" s="137" t="str">
        <f>REF!$A$4</f>
        <v>PHARMACIE</v>
      </c>
      <c r="C30" s="38" t="s">
        <v>708</v>
      </c>
      <c r="D30" s="42" t="s">
        <v>709</v>
      </c>
      <c r="E30" s="31" t="str">
        <f>REF!$A$14</f>
        <v>OUEST</v>
      </c>
      <c r="F30" s="31" t="s">
        <v>775</v>
      </c>
      <c r="G30" s="39" t="s">
        <v>897</v>
      </c>
      <c r="H30" s="112" t="s">
        <v>982</v>
      </c>
      <c r="I30" s="3"/>
      <c r="J30" s="3"/>
    </row>
    <row r="31" spans="1:10" s="1" customFormat="1" ht="24.75" customHeight="1" x14ac:dyDescent="0.25">
      <c r="A31" s="32">
        <v>22</v>
      </c>
      <c r="B31" s="137" t="str">
        <f>REF!$A$4</f>
        <v>PHARMACIE</v>
      </c>
      <c r="C31" s="38" t="s">
        <v>27</v>
      </c>
      <c r="D31" s="39" t="s">
        <v>415</v>
      </c>
      <c r="E31" s="31" t="str">
        <f>REF!$A$14</f>
        <v>OUEST</v>
      </c>
      <c r="F31" s="31" t="s">
        <v>775</v>
      </c>
      <c r="G31" s="39" t="s">
        <v>306</v>
      </c>
      <c r="H31" s="112" t="s">
        <v>983</v>
      </c>
      <c r="I31" s="3"/>
      <c r="J31" s="3"/>
    </row>
    <row r="32" spans="1:10" s="1" customFormat="1" ht="24.75" customHeight="1" x14ac:dyDescent="0.25">
      <c r="A32" s="32">
        <v>23</v>
      </c>
      <c r="B32" s="137" t="str">
        <f>REF!$A$4</f>
        <v>PHARMACIE</v>
      </c>
      <c r="C32" s="36" t="s">
        <v>28</v>
      </c>
      <c r="D32" s="37" t="s">
        <v>29</v>
      </c>
      <c r="E32" s="31" t="str">
        <f>REF!$A$14</f>
        <v>OUEST</v>
      </c>
      <c r="F32" s="31" t="s">
        <v>775</v>
      </c>
      <c r="G32" s="37" t="s">
        <v>307</v>
      </c>
      <c r="H32" s="111" t="s">
        <v>984</v>
      </c>
      <c r="I32" s="3"/>
      <c r="J32" s="3"/>
    </row>
    <row r="33" spans="1:13" s="1" customFormat="1" ht="24.75" customHeight="1" x14ac:dyDescent="0.25">
      <c r="A33" s="32">
        <v>24</v>
      </c>
      <c r="B33" s="137" t="str">
        <f>REF!$A$4</f>
        <v>PHARMACIE</v>
      </c>
      <c r="C33" s="38" t="s">
        <v>30</v>
      </c>
      <c r="D33" s="39" t="s">
        <v>31</v>
      </c>
      <c r="E33" s="31" t="str">
        <f>REF!$A$14</f>
        <v>OUEST</v>
      </c>
      <c r="F33" s="31" t="s">
        <v>775</v>
      </c>
      <c r="G33" s="39" t="s">
        <v>32</v>
      </c>
      <c r="H33" s="112" t="s">
        <v>985</v>
      </c>
      <c r="I33" s="3"/>
      <c r="J33" s="3"/>
    </row>
    <row r="34" spans="1:13" s="1" customFormat="1" ht="24.75" customHeight="1" x14ac:dyDescent="0.25">
      <c r="A34" s="32">
        <v>25</v>
      </c>
      <c r="B34" s="137" t="str">
        <f>REF!$A$4</f>
        <v>PHARMACIE</v>
      </c>
      <c r="C34" s="38" t="s">
        <v>765</v>
      </c>
      <c r="D34" s="39" t="s">
        <v>766</v>
      </c>
      <c r="E34" s="31" t="str">
        <f>REF!$A$14</f>
        <v>OUEST</v>
      </c>
      <c r="F34" s="31" t="s">
        <v>775</v>
      </c>
      <c r="G34" s="39" t="s">
        <v>852</v>
      </c>
      <c r="H34" s="112" t="s">
        <v>986</v>
      </c>
      <c r="I34" s="3"/>
      <c r="J34" s="3"/>
    </row>
    <row r="35" spans="1:13" s="1" customFormat="1" ht="24.75" customHeight="1" x14ac:dyDescent="0.25">
      <c r="A35" s="32">
        <v>26</v>
      </c>
      <c r="B35" s="137" t="str">
        <f>REF!$A$4</f>
        <v>PHARMACIE</v>
      </c>
      <c r="C35" s="38" t="s">
        <v>739</v>
      </c>
      <c r="D35" s="39" t="s">
        <v>740</v>
      </c>
      <c r="E35" s="31" t="str">
        <f>REF!$A$14</f>
        <v>OUEST</v>
      </c>
      <c r="F35" s="31" t="s">
        <v>775</v>
      </c>
      <c r="G35" s="39" t="s">
        <v>741</v>
      </c>
      <c r="H35" s="112" t="s">
        <v>987</v>
      </c>
      <c r="I35" s="3"/>
      <c r="J35" s="3"/>
      <c r="M35" s="1" t="s">
        <v>718</v>
      </c>
    </row>
    <row r="36" spans="1:13" s="1" customFormat="1" ht="24.75" customHeight="1" x14ac:dyDescent="0.25">
      <c r="A36" s="32">
        <v>27</v>
      </c>
      <c r="B36" s="137" t="str">
        <f>REF!$A$4</f>
        <v>PHARMACIE</v>
      </c>
      <c r="C36" s="38" t="s">
        <v>33</v>
      </c>
      <c r="D36" s="39" t="s">
        <v>34</v>
      </c>
      <c r="E36" s="31" t="str">
        <f>REF!$A$14</f>
        <v>OUEST</v>
      </c>
      <c r="F36" s="31" t="s">
        <v>775</v>
      </c>
      <c r="G36" s="39" t="s">
        <v>308</v>
      </c>
      <c r="H36" s="112" t="s">
        <v>988</v>
      </c>
      <c r="I36" s="3"/>
      <c r="J36" s="3"/>
    </row>
    <row r="37" spans="1:13" s="1" customFormat="1" ht="24.75" customHeight="1" x14ac:dyDescent="0.25">
      <c r="A37" s="32">
        <v>28</v>
      </c>
      <c r="B37" s="137" t="str">
        <f>REF!$A$4</f>
        <v>PHARMACIE</v>
      </c>
      <c r="C37" s="38" t="s">
        <v>35</v>
      </c>
      <c r="D37" s="39" t="s">
        <v>36</v>
      </c>
      <c r="E37" s="31" t="str">
        <f>REF!$A$14</f>
        <v>OUEST</v>
      </c>
      <c r="F37" s="31" t="s">
        <v>775</v>
      </c>
      <c r="G37" s="39" t="s">
        <v>309</v>
      </c>
      <c r="H37" s="112" t="s">
        <v>989</v>
      </c>
      <c r="I37" s="3"/>
      <c r="J37" s="3"/>
    </row>
    <row r="38" spans="1:13" s="1" customFormat="1" ht="25.5" customHeight="1" x14ac:dyDescent="0.25">
      <c r="A38" s="32">
        <v>29</v>
      </c>
      <c r="B38" s="137" t="str">
        <f>REF!$A$4</f>
        <v>PHARMACIE</v>
      </c>
      <c r="C38" s="38" t="s">
        <v>37</v>
      </c>
      <c r="D38" s="39" t="s">
        <v>38</v>
      </c>
      <c r="E38" s="31" t="str">
        <f>REF!$A$14</f>
        <v>OUEST</v>
      </c>
      <c r="F38" s="31" t="s">
        <v>775</v>
      </c>
      <c r="G38" s="39" t="s">
        <v>310</v>
      </c>
      <c r="H38" s="112" t="s">
        <v>990</v>
      </c>
      <c r="I38" s="3"/>
      <c r="J38" s="3"/>
    </row>
    <row r="39" spans="1:13" s="1" customFormat="1" ht="24.75" customHeight="1" x14ac:dyDescent="0.25">
      <c r="A39" s="32">
        <v>30</v>
      </c>
      <c r="B39" s="137" t="str">
        <f>REF!$A$4</f>
        <v>PHARMACIE</v>
      </c>
      <c r="C39" s="36" t="s">
        <v>39</v>
      </c>
      <c r="D39" s="37" t="s">
        <v>40</v>
      </c>
      <c r="E39" s="31" t="str">
        <f>REF!$A$14</f>
        <v>OUEST</v>
      </c>
      <c r="F39" s="31" t="s">
        <v>775</v>
      </c>
      <c r="G39" s="37" t="s">
        <v>396</v>
      </c>
      <c r="H39" s="111" t="s">
        <v>991</v>
      </c>
      <c r="I39" s="3"/>
      <c r="J39" s="3"/>
    </row>
    <row r="40" spans="1:13" s="1" customFormat="1" ht="24.75" customHeight="1" x14ac:dyDescent="0.25">
      <c r="A40" s="32">
        <v>31</v>
      </c>
      <c r="B40" s="137" t="str">
        <f>REF!$A$4</f>
        <v>PHARMACIE</v>
      </c>
      <c r="C40" s="38" t="s">
        <v>337</v>
      </c>
      <c r="D40" s="39" t="s">
        <v>416</v>
      </c>
      <c r="E40" s="31" t="str">
        <f>REF!$A$14</f>
        <v>OUEST</v>
      </c>
      <c r="F40" s="31" t="s">
        <v>775</v>
      </c>
      <c r="G40" s="39" t="s">
        <v>338</v>
      </c>
      <c r="H40" s="112" t="s">
        <v>992</v>
      </c>
      <c r="I40" s="3"/>
      <c r="J40" s="3"/>
    </row>
    <row r="41" spans="1:13" s="1" customFormat="1" ht="24.75" customHeight="1" x14ac:dyDescent="0.25">
      <c r="A41" s="32">
        <v>32</v>
      </c>
      <c r="B41" s="137" t="str">
        <f>REF!$A$4</f>
        <v>PHARMACIE</v>
      </c>
      <c r="C41" s="38" t="s">
        <v>761</v>
      </c>
      <c r="D41" s="39" t="s">
        <v>767</v>
      </c>
      <c r="E41" s="31" t="str">
        <f>REF!$A$14</f>
        <v>OUEST</v>
      </c>
      <c r="F41" s="31" t="s">
        <v>775</v>
      </c>
      <c r="G41" s="39" t="s">
        <v>760</v>
      </c>
      <c r="H41" s="112" t="s">
        <v>993</v>
      </c>
      <c r="I41" s="3"/>
      <c r="J41" s="3"/>
    </row>
    <row r="42" spans="1:13" s="1" customFormat="1" ht="24.75" customHeight="1" x14ac:dyDescent="0.25">
      <c r="A42" s="32">
        <v>33</v>
      </c>
      <c r="B42" s="137" t="str">
        <f>REF!$A$4</f>
        <v>PHARMACIE</v>
      </c>
      <c r="C42" s="36" t="s">
        <v>43</v>
      </c>
      <c r="D42" s="37" t="s">
        <v>44</v>
      </c>
      <c r="E42" s="31" t="str">
        <f>REF!$A$14</f>
        <v>OUEST</v>
      </c>
      <c r="F42" s="31" t="s">
        <v>775</v>
      </c>
      <c r="G42" s="37" t="s">
        <v>354</v>
      </c>
      <c r="H42" s="111" t="s">
        <v>994</v>
      </c>
      <c r="I42" s="3"/>
      <c r="J42" s="3"/>
    </row>
    <row r="43" spans="1:13" s="1" customFormat="1" ht="24.75" customHeight="1" x14ac:dyDescent="0.25">
      <c r="A43" s="32">
        <v>34</v>
      </c>
      <c r="B43" s="137" t="str">
        <f>REF!$A$4</f>
        <v>PHARMACIE</v>
      </c>
      <c r="C43" s="36" t="s">
        <v>45</v>
      </c>
      <c r="D43" s="37" t="s">
        <v>46</v>
      </c>
      <c r="E43" s="31" t="str">
        <f>REF!$A$14</f>
        <v>OUEST</v>
      </c>
      <c r="F43" s="31" t="s">
        <v>775</v>
      </c>
      <c r="G43" s="37" t="s">
        <v>47</v>
      </c>
      <c r="H43" s="111" t="s">
        <v>995</v>
      </c>
      <c r="I43" s="3"/>
      <c r="J43" s="3"/>
    </row>
    <row r="44" spans="1:13" s="1" customFormat="1" ht="24.75" customHeight="1" x14ac:dyDescent="0.25">
      <c r="A44" s="32">
        <v>35</v>
      </c>
      <c r="B44" s="137" t="str">
        <f>REF!$A$4</f>
        <v>PHARMACIE</v>
      </c>
      <c r="C44" s="36" t="s">
        <v>530</v>
      </c>
      <c r="D44" s="37" t="s">
        <v>425</v>
      </c>
      <c r="E44" s="31" t="str">
        <f>REF!$A$14</f>
        <v>OUEST</v>
      </c>
      <c r="F44" s="31" t="s">
        <v>775</v>
      </c>
      <c r="G44" s="37" t="s">
        <v>531</v>
      </c>
      <c r="H44" s="111" t="s">
        <v>996</v>
      </c>
      <c r="I44" s="3"/>
      <c r="J44" s="3"/>
    </row>
    <row r="45" spans="1:13" s="1" customFormat="1" ht="24.75" customHeight="1" x14ac:dyDescent="0.25">
      <c r="A45" s="32">
        <v>36</v>
      </c>
      <c r="B45" s="137" t="str">
        <f>REF!$A$4</f>
        <v>PHARMACIE</v>
      </c>
      <c r="C45" s="38" t="s">
        <v>48</v>
      </c>
      <c r="D45" s="39" t="s">
        <v>49</v>
      </c>
      <c r="E45" s="31" t="str">
        <f>REF!$A$14</f>
        <v>OUEST</v>
      </c>
      <c r="F45" s="31" t="s">
        <v>775</v>
      </c>
      <c r="G45" s="39" t="s">
        <v>311</v>
      </c>
      <c r="H45" s="112" t="s">
        <v>997</v>
      </c>
      <c r="I45" s="3"/>
      <c r="J45" s="3"/>
    </row>
    <row r="46" spans="1:13" s="1" customFormat="1" ht="24.75" customHeight="1" x14ac:dyDescent="0.25">
      <c r="A46" s="32">
        <v>37</v>
      </c>
      <c r="B46" s="137" t="str">
        <f>REF!$A$4</f>
        <v>PHARMACIE</v>
      </c>
      <c r="C46" s="38" t="s">
        <v>483</v>
      </c>
      <c r="D46" s="39" t="s">
        <v>484</v>
      </c>
      <c r="E46" s="31" t="str">
        <f>REF!$A$14</f>
        <v>OUEST</v>
      </c>
      <c r="F46" s="31" t="s">
        <v>775</v>
      </c>
      <c r="G46" s="39" t="s">
        <v>485</v>
      </c>
      <c r="H46" s="112" t="s">
        <v>998</v>
      </c>
      <c r="I46" s="3"/>
      <c r="J46" s="3"/>
    </row>
    <row r="47" spans="1:13" s="1" customFormat="1" ht="24.75" customHeight="1" x14ac:dyDescent="0.25">
      <c r="A47" s="32">
        <v>38</v>
      </c>
      <c r="B47" s="137" t="str">
        <f>REF!$A$4</f>
        <v>PHARMACIE</v>
      </c>
      <c r="C47" s="36" t="s">
        <v>577</v>
      </c>
      <c r="D47" s="37" t="s">
        <v>578</v>
      </c>
      <c r="E47" s="31" t="str">
        <f>REF!$A$14</f>
        <v>OUEST</v>
      </c>
      <c r="F47" s="31" t="s">
        <v>775</v>
      </c>
      <c r="G47" s="37" t="s">
        <v>853</v>
      </c>
      <c r="H47" s="111" t="s">
        <v>999</v>
      </c>
      <c r="I47" s="3"/>
      <c r="J47" s="3"/>
    </row>
    <row r="48" spans="1:13" s="1" customFormat="1" ht="24.75" customHeight="1" x14ac:dyDescent="0.25">
      <c r="A48" s="32">
        <v>39</v>
      </c>
      <c r="B48" s="137" t="str">
        <f>REF!$A$4</f>
        <v>PHARMACIE</v>
      </c>
      <c r="C48" s="38" t="s">
        <v>334</v>
      </c>
      <c r="D48" s="39" t="s">
        <v>335</v>
      </c>
      <c r="E48" s="31" t="str">
        <f>REF!$A$14</f>
        <v>OUEST</v>
      </c>
      <c r="F48" s="31" t="s">
        <v>775</v>
      </c>
      <c r="G48" s="39" t="s">
        <v>336</v>
      </c>
      <c r="H48" s="112" t="s">
        <v>1000</v>
      </c>
      <c r="I48" s="3"/>
      <c r="J48" s="3"/>
    </row>
    <row r="49" spans="1:10" s="1" customFormat="1" ht="24.75" customHeight="1" x14ac:dyDescent="0.25">
      <c r="A49" s="32">
        <v>40</v>
      </c>
      <c r="B49" s="137" t="str">
        <f>REF!$A$4</f>
        <v>PHARMACIE</v>
      </c>
      <c r="C49" s="38" t="s">
        <v>50</v>
      </c>
      <c r="D49" s="39" t="s">
        <v>486</v>
      </c>
      <c r="E49" s="31" t="str">
        <f>REF!$A$14</f>
        <v>OUEST</v>
      </c>
      <c r="F49" s="31" t="s">
        <v>775</v>
      </c>
      <c r="G49" s="39" t="s">
        <v>51</v>
      </c>
      <c r="H49" s="112" t="s">
        <v>1001</v>
      </c>
      <c r="I49" s="3"/>
      <c r="J49" s="3"/>
    </row>
    <row r="50" spans="1:10" s="1" customFormat="1" ht="24.75" customHeight="1" x14ac:dyDescent="0.25">
      <c r="A50" s="32">
        <v>41</v>
      </c>
      <c r="B50" s="137" t="str">
        <f>REF!$A$4</f>
        <v>PHARMACIE</v>
      </c>
      <c r="C50" s="38" t="s">
        <v>52</v>
      </c>
      <c r="D50" s="42" t="s">
        <v>291</v>
      </c>
      <c r="E50" s="31" t="str">
        <f>REF!$A$14</f>
        <v>OUEST</v>
      </c>
      <c r="F50" s="31" t="s">
        <v>775</v>
      </c>
      <c r="G50" s="39" t="s">
        <v>53</v>
      </c>
      <c r="H50" s="112" t="s">
        <v>1002</v>
      </c>
      <c r="I50" s="3"/>
      <c r="J50" s="3"/>
    </row>
    <row r="51" spans="1:10" s="1" customFormat="1" ht="24.75" customHeight="1" x14ac:dyDescent="0.25">
      <c r="A51" s="32">
        <v>42</v>
      </c>
      <c r="B51" s="137" t="str">
        <f>REF!$A$4</f>
        <v>PHARMACIE</v>
      </c>
      <c r="C51" s="38" t="s">
        <v>710</v>
      </c>
      <c r="D51" s="39" t="s">
        <v>711</v>
      </c>
      <c r="E51" s="31" t="str">
        <f>REF!$A$14</f>
        <v>OUEST</v>
      </c>
      <c r="F51" s="31" t="s">
        <v>775</v>
      </c>
      <c r="G51" s="39" t="s">
        <v>712</v>
      </c>
      <c r="H51" s="112" t="s">
        <v>1003</v>
      </c>
      <c r="I51" s="3"/>
      <c r="J51" s="3"/>
    </row>
    <row r="52" spans="1:10" s="1" customFormat="1" ht="24.75" customHeight="1" x14ac:dyDescent="0.25">
      <c r="A52" s="32">
        <v>43</v>
      </c>
      <c r="B52" s="137" t="str">
        <f>REF!$A$4</f>
        <v>PHARMACIE</v>
      </c>
      <c r="C52" s="38" t="s">
        <v>54</v>
      </c>
      <c r="D52" s="39" t="s">
        <v>55</v>
      </c>
      <c r="E52" s="31" t="str">
        <f>REF!$A$14</f>
        <v>OUEST</v>
      </c>
      <c r="F52" s="31" t="s">
        <v>775</v>
      </c>
      <c r="G52" s="39" t="s">
        <v>56</v>
      </c>
      <c r="H52" s="112" t="s">
        <v>1004</v>
      </c>
      <c r="I52" s="3"/>
      <c r="J52" s="3"/>
    </row>
    <row r="53" spans="1:10" s="1" customFormat="1" ht="24.75" customHeight="1" x14ac:dyDescent="0.25">
      <c r="A53" s="32">
        <v>44</v>
      </c>
      <c r="B53" s="137" t="str">
        <f>REF!$A$4</f>
        <v>PHARMACIE</v>
      </c>
      <c r="C53" s="38" t="s">
        <v>57</v>
      </c>
      <c r="D53" s="39" t="s">
        <v>58</v>
      </c>
      <c r="E53" s="31" t="str">
        <f>REF!$A$14</f>
        <v>OUEST</v>
      </c>
      <c r="F53" s="31" t="s">
        <v>775</v>
      </c>
      <c r="G53" s="39" t="s">
        <v>59</v>
      </c>
      <c r="H53" s="112" t="s">
        <v>1005</v>
      </c>
      <c r="I53" s="3"/>
      <c r="J53" s="3"/>
    </row>
    <row r="54" spans="1:10" s="1" customFormat="1" ht="24.75" customHeight="1" x14ac:dyDescent="0.25">
      <c r="A54" s="32">
        <v>45</v>
      </c>
      <c r="B54" s="137" t="str">
        <f>REF!$A$4</f>
        <v>PHARMACIE</v>
      </c>
      <c r="C54" s="36" t="s">
        <v>60</v>
      </c>
      <c r="D54" s="37" t="s">
        <v>61</v>
      </c>
      <c r="E54" s="31" t="str">
        <f>REF!$A$14</f>
        <v>OUEST</v>
      </c>
      <c r="F54" s="31" t="s">
        <v>775</v>
      </c>
      <c r="G54" s="37" t="s">
        <v>62</v>
      </c>
      <c r="H54" s="111" t="s">
        <v>1006</v>
      </c>
      <c r="I54" s="3"/>
      <c r="J54" s="3"/>
    </row>
    <row r="55" spans="1:10" s="1" customFormat="1" ht="24.75" customHeight="1" x14ac:dyDescent="0.25">
      <c r="A55" s="32">
        <v>46</v>
      </c>
      <c r="B55" s="137" t="str">
        <f>REF!$A$4</f>
        <v>PHARMACIE</v>
      </c>
      <c r="C55" s="38" t="s">
        <v>419</v>
      </c>
      <c r="D55" s="39" t="s">
        <v>125</v>
      </c>
      <c r="E55" s="31" t="str">
        <f>REF!$A$14</f>
        <v>OUEST</v>
      </c>
      <c r="F55" s="31" t="s">
        <v>775</v>
      </c>
      <c r="G55" s="39" t="s">
        <v>420</v>
      </c>
      <c r="H55" s="112" t="s">
        <v>964</v>
      </c>
      <c r="I55" s="3"/>
      <c r="J55" s="3"/>
    </row>
    <row r="56" spans="1:10" s="1" customFormat="1" ht="24.75" customHeight="1" x14ac:dyDescent="0.25">
      <c r="A56" s="32">
        <v>47</v>
      </c>
      <c r="B56" s="137" t="str">
        <f>REF!$A$4</f>
        <v>PHARMACIE</v>
      </c>
      <c r="C56" s="38" t="s">
        <v>490</v>
      </c>
      <c r="D56" s="39" t="s">
        <v>491</v>
      </c>
      <c r="E56" s="31" t="str">
        <f>REF!$A$14</f>
        <v>OUEST</v>
      </c>
      <c r="F56" s="31" t="s">
        <v>775</v>
      </c>
      <c r="G56" s="39" t="s">
        <v>492</v>
      </c>
      <c r="H56" s="112" t="s">
        <v>1007</v>
      </c>
      <c r="I56" s="3"/>
      <c r="J56" s="3"/>
    </row>
    <row r="57" spans="1:10" s="1" customFormat="1" ht="24.75" customHeight="1" x14ac:dyDescent="0.25">
      <c r="A57" s="32">
        <v>48</v>
      </c>
      <c r="B57" s="137" t="str">
        <f>REF!$A$4</f>
        <v>PHARMACIE</v>
      </c>
      <c r="C57" s="38" t="s">
        <v>63</v>
      </c>
      <c r="D57" s="39" t="s">
        <v>34</v>
      </c>
      <c r="E57" s="31" t="str">
        <f>REF!$A$14</f>
        <v>OUEST</v>
      </c>
      <c r="F57" s="31" t="s">
        <v>775</v>
      </c>
      <c r="G57" s="39" t="s">
        <v>64</v>
      </c>
      <c r="H57" s="112" t="s">
        <v>1008</v>
      </c>
      <c r="I57" s="3"/>
      <c r="J57" s="3" t="s">
        <v>394</v>
      </c>
    </row>
    <row r="58" spans="1:10" s="1" customFormat="1" ht="24.75" customHeight="1" x14ac:dyDescent="0.25">
      <c r="A58" s="32">
        <v>49</v>
      </c>
      <c r="B58" s="137" t="str">
        <f>REF!$A$4</f>
        <v>PHARMACIE</v>
      </c>
      <c r="C58" s="38" t="s">
        <v>299</v>
      </c>
      <c r="D58" s="39" t="s">
        <v>41</v>
      </c>
      <c r="E58" s="31" t="str">
        <f>REF!$A$14</f>
        <v>OUEST</v>
      </c>
      <c r="F58" s="31" t="s">
        <v>775</v>
      </c>
      <c r="G58" s="39" t="s">
        <v>42</v>
      </c>
      <c r="H58" s="112" t="s">
        <v>1009</v>
      </c>
      <c r="I58" s="3"/>
      <c r="J58" s="3"/>
    </row>
    <row r="59" spans="1:10" s="1" customFormat="1" ht="24.75" customHeight="1" x14ac:dyDescent="0.25">
      <c r="A59" s="32">
        <v>50</v>
      </c>
      <c r="B59" s="137" t="str">
        <f>REF!$A$4</f>
        <v>PHARMACIE</v>
      </c>
      <c r="C59" s="41" t="s">
        <v>562</v>
      </c>
      <c r="D59" s="42" t="s">
        <v>563</v>
      </c>
      <c r="E59" s="31" t="str">
        <f>REF!$A$14</f>
        <v>OUEST</v>
      </c>
      <c r="F59" s="31" t="s">
        <v>775</v>
      </c>
      <c r="G59" s="42" t="s">
        <v>564</v>
      </c>
      <c r="H59" s="113" t="s">
        <v>1010</v>
      </c>
      <c r="I59" s="3"/>
      <c r="J59" s="3"/>
    </row>
    <row r="60" spans="1:10" s="1" customFormat="1" ht="24.75" customHeight="1" x14ac:dyDescent="0.25">
      <c r="A60" s="32">
        <v>51</v>
      </c>
      <c r="B60" s="137" t="str">
        <f>REF!$A$4</f>
        <v>PHARMACIE</v>
      </c>
      <c r="C60" s="36" t="s">
        <v>329</v>
      </c>
      <c r="D60" s="37" t="s">
        <v>330</v>
      </c>
      <c r="E60" s="31" t="str">
        <f>REF!$A$14</f>
        <v>OUEST</v>
      </c>
      <c r="F60" s="31" t="s">
        <v>775</v>
      </c>
      <c r="G60" s="37" t="s">
        <v>332</v>
      </c>
      <c r="H60" s="111" t="s">
        <v>1011</v>
      </c>
      <c r="I60" s="3"/>
      <c r="J60" s="3"/>
    </row>
    <row r="61" spans="1:10" s="1" customFormat="1" ht="24.75" customHeight="1" x14ac:dyDescent="0.25">
      <c r="A61" s="32">
        <v>52</v>
      </c>
      <c r="B61" s="137" t="str">
        <f>REF!$A$4</f>
        <v>PHARMACIE</v>
      </c>
      <c r="C61" s="38" t="s">
        <v>613</v>
      </c>
      <c r="D61" s="39" t="s">
        <v>375</v>
      </c>
      <c r="E61" s="31" t="str">
        <f>REF!$A$14</f>
        <v>OUEST</v>
      </c>
      <c r="F61" s="31" t="s">
        <v>775</v>
      </c>
      <c r="G61" s="39" t="s">
        <v>854</v>
      </c>
      <c r="H61" s="112" t="s">
        <v>1012</v>
      </c>
      <c r="I61" s="3"/>
      <c r="J61" s="3"/>
    </row>
    <row r="62" spans="1:10" s="1" customFormat="1" ht="24.75" customHeight="1" x14ac:dyDescent="0.25">
      <c r="A62" s="32">
        <v>53</v>
      </c>
      <c r="B62" s="137" t="str">
        <f>REF!$A$4</f>
        <v>PHARMACIE</v>
      </c>
      <c r="C62" s="38" t="s">
        <v>434</v>
      </c>
      <c r="D62" s="39" t="s">
        <v>435</v>
      </c>
      <c r="E62" s="31" t="str">
        <f>REF!$A$14</f>
        <v>OUEST</v>
      </c>
      <c r="F62" s="31" t="s">
        <v>775</v>
      </c>
      <c r="G62" s="39" t="s">
        <v>436</v>
      </c>
      <c r="H62" s="112" t="s">
        <v>1013</v>
      </c>
      <c r="I62" s="3"/>
      <c r="J62" s="3"/>
    </row>
    <row r="63" spans="1:10" s="1" customFormat="1" ht="24.75" customHeight="1" x14ac:dyDescent="0.25">
      <c r="A63" s="32">
        <v>54</v>
      </c>
      <c r="B63" s="137" t="str">
        <f>REF!$A$4</f>
        <v>PHARMACIE</v>
      </c>
      <c r="C63" s="38" t="s">
        <v>289</v>
      </c>
      <c r="D63" s="39" t="s">
        <v>290</v>
      </c>
      <c r="E63" s="31" t="str">
        <f>REF!$A$14</f>
        <v>OUEST</v>
      </c>
      <c r="F63" s="31" t="s">
        <v>775</v>
      </c>
      <c r="G63" s="39" t="s">
        <v>313</v>
      </c>
      <c r="H63" s="112" t="s">
        <v>1014</v>
      </c>
      <c r="I63" s="3"/>
      <c r="J63" s="3"/>
    </row>
    <row r="64" spans="1:10" s="1" customFormat="1" ht="24.75" customHeight="1" x14ac:dyDescent="0.25">
      <c r="A64" s="32">
        <v>55</v>
      </c>
      <c r="B64" s="137" t="str">
        <f>REF!$A$4</f>
        <v>PHARMACIE</v>
      </c>
      <c r="C64" s="38" t="s">
        <v>362</v>
      </c>
      <c r="D64" s="39" t="s">
        <v>82</v>
      </c>
      <c r="E64" s="31" t="str">
        <f>REF!$A$14</f>
        <v>OUEST</v>
      </c>
      <c r="F64" s="31" t="s">
        <v>775</v>
      </c>
      <c r="G64" s="39" t="s">
        <v>363</v>
      </c>
      <c r="H64" s="112" t="s">
        <v>1015</v>
      </c>
      <c r="I64" s="3"/>
      <c r="J64" s="3"/>
    </row>
    <row r="65" spans="1:10" s="1" customFormat="1" ht="24.75" customHeight="1" x14ac:dyDescent="0.25">
      <c r="A65" s="32">
        <v>56</v>
      </c>
      <c r="B65" s="137" t="str">
        <f>REF!$A$4</f>
        <v>PHARMACIE</v>
      </c>
      <c r="C65" s="38" t="s">
        <v>581</v>
      </c>
      <c r="D65" s="39" t="s">
        <v>582</v>
      </c>
      <c r="E65" s="31" t="str">
        <f>REF!$A$14</f>
        <v>OUEST</v>
      </c>
      <c r="F65" s="31" t="s">
        <v>775</v>
      </c>
      <c r="G65" s="39" t="s">
        <v>583</v>
      </c>
      <c r="H65" s="112" t="s">
        <v>1016</v>
      </c>
      <c r="I65" s="3"/>
      <c r="J65" s="3"/>
    </row>
    <row r="66" spans="1:10" s="1" customFormat="1" ht="24.75" customHeight="1" x14ac:dyDescent="0.25">
      <c r="A66" s="32">
        <v>57</v>
      </c>
      <c r="B66" s="137" t="str">
        <f>REF!$A$4</f>
        <v>PHARMACIE</v>
      </c>
      <c r="C66" s="38" t="s">
        <v>762</v>
      </c>
      <c r="D66" s="39" t="s">
        <v>763</v>
      </c>
      <c r="E66" s="31" t="str">
        <f>REF!$A$14</f>
        <v>OUEST</v>
      </c>
      <c r="F66" s="31" t="s">
        <v>775</v>
      </c>
      <c r="G66" s="39" t="s">
        <v>764</v>
      </c>
      <c r="H66" s="112" t="s">
        <v>1017</v>
      </c>
      <c r="I66" s="3"/>
      <c r="J66" s="3"/>
    </row>
    <row r="67" spans="1:10" s="1" customFormat="1" ht="24.75" customHeight="1" x14ac:dyDescent="0.25">
      <c r="A67" s="32">
        <v>58</v>
      </c>
      <c r="B67" s="137" t="str">
        <f>REF!$A$4</f>
        <v>PHARMACIE</v>
      </c>
      <c r="C67" s="38" t="s">
        <v>65</v>
      </c>
      <c r="D67" s="39" t="s">
        <v>291</v>
      </c>
      <c r="E67" s="31" t="str">
        <f>REF!$A$14</f>
        <v>OUEST</v>
      </c>
      <c r="F67" s="31" t="s">
        <v>775</v>
      </c>
      <c r="G67" s="39" t="s">
        <v>312</v>
      </c>
      <c r="H67" s="112" t="s">
        <v>1018</v>
      </c>
      <c r="I67" s="3"/>
      <c r="J67" s="3"/>
    </row>
    <row r="68" spans="1:10" s="1" customFormat="1" ht="24.75" customHeight="1" x14ac:dyDescent="0.25">
      <c r="A68" s="32">
        <v>59</v>
      </c>
      <c r="B68" s="137" t="str">
        <f>REF!$A$4</f>
        <v>PHARMACIE</v>
      </c>
      <c r="C68" s="43" t="s">
        <v>66</v>
      </c>
      <c r="D68" s="45" t="s">
        <v>67</v>
      </c>
      <c r="E68" s="31" t="str">
        <f>REF!$A$14</f>
        <v>OUEST</v>
      </c>
      <c r="F68" s="31" t="s">
        <v>775</v>
      </c>
      <c r="G68" s="45" t="s">
        <v>355</v>
      </c>
      <c r="H68" s="111" t="s">
        <v>1019</v>
      </c>
      <c r="I68" s="3"/>
      <c r="J68" s="3"/>
    </row>
    <row r="69" spans="1:10" s="1" customFormat="1" ht="24.75" customHeight="1" x14ac:dyDescent="0.25">
      <c r="A69" s="32">
        <v>60</v>
      </c>
      <c r="B69" s="137" t="str">
        <f>REF!$A$4</f>
        <v>PHARMACIE</v>
      </c>
      <c r="C69" s="43" t="s">
        <v>719</v>
      </c>
      <c r="D69" s="45" t="s">
        <v>720</v>
      </c>
      <c r="E69" s="31" t="str">
        <f>REF!$A$14</f>
        <v>OUEST</v>
      </c>
      <c r="F69" s="31" t="s">
        <v>775</v>
      </c>
      <c r="G69" s="45" t="s">
        <v>855</v>
      </c>
      <c r="H69" s="111" t="s">
        <v>1020</v>
      </c>
      <c r="I69" s="3"/>
      <c r="J69" s="3"/>
    </row>
    <row r="70" spans="1:10" s="1" customFormat="1" ht="24.75" customHeight="1" x14ac:dyDescent="0.25">
      <c r="A70" s="32">
        <v>61</v>
      </c>
      <c r="B70" s="137" t="str">
        <f>REF!$A$4</f>
        <v>PHARMACIE</v>
      </c>
      <c r="C70" s="41" t="s">
        <v>68</v>
      </c>
      <c r="D70" s="42" t="s">
        <v>69</v>
      </c>
      <c r="E70" s="31" t="str">
        <f>REF!$A$14</f>
        <v>OUEST</v>
      </c>
      <c r="F70" s="31" t="s">
        <v>775</v>
      </c>
      <c r="G70" s="42" t="s">
        <v>356</v>
      </c>
      <c r="H70" s="114" t="s">
        <v>1021</v>
      </c>
      <c r="I70" s="3"/>
      <c r="J70" s="3"/>
    </row>
    <row r="71" spans="1:10" s="1" customFormat="1" ht="24.75" customHeight="1" x14ac:dyDescent="0.25">
      <c r="A71" s="32">
        <v>62</v>
      </c>
      <c r="B71" s="137" t="str">
        <f>REF!$A$4</f>
        <v>PHARMACIE</v>
      </c>
      <c r="C71" s="38" t="s">
        <v>554</v>
      </c>
      <c r="D71" s="39" t="s">
        <v>556</v>
      </c>
      <c r="E71" s="31" t="str">
        <f>REF!$A$14</f>
        <v>OUEST</v>
      </c>
      <c r="F71" s="31" t="s">
        <v>775</v>
      </c>
      <c r="G71" s="39" t="s">
        <v>555</v>
      </c>
      <c r="H71" s="112" t="s">
        <v>1022</v>
      </c>
      <c r="I71" s="3"/>
      <c r="J71" s="3"/>
    </row>
    <row r="72" spans="1:10" s="1" customFormat="1" ht="24.75" customHeight="1" x14ac:dyDescent="0.25">
      <c r="A72" s="32">
        <v>63</v>
      </c>
      <c r="B72" s="137" t="str">
        <f>REF!$A$4</f>
        <v>PHARMACIE</v>
      </c>
      <c r="C72" s="38" t="s">
        <v>70</v>
      </c>
      <c r="D72" s="39" t="s">
        <v>71</v>
      </c>
      <c r="E72" s="31" t="str">
        <f>REF!$A$14</f>
        <v>OUEST</v>
      </c>
      <c r="F72" s="87" t="s">
        <v>776</v>
      </c>
      <c r="G72" s="39" t="s">
        <v>453</v>
      </c>
      <c r="H72" s="112" t="s">
        <v>1023</v>
      </c>
      <c r="I72" s="3"/>
      <c r="J72" s="3"/>
    </row>
    <row r="73" spans="1:10" ht="24.75" customHeight="1" x14ac:dyDescent="0.25">
      <c r="A73" s="32">
        <v>64</v>
      </c>
      <c r="B73" s="137" t="str">
        <f>REF!$A$4</f>
        <v>PHARMACIE</v>
      </c>
      <c r="C73" s="38" t="s">
        <v>528</v>
      </c>
      <c r="D73" s="39" t="s">
        <v>430</v>
      </c>
      <c r="E73" s="31" t="str">
        <f>REF!$A$14</f>
        <v>OUEST</v>
      </c>
      <c r="F73" s="87" t="s">
        <v>776</v>
      </c>
      <c r="G73" s="39" t="s">
        <v>529</v>
      </c>
      <c r="H73" s="112" t="s">
        <v>1024</v>
      </c>
      <c r="I73" s="3"/>
      <c r="J73" s="3"/>
    </row>
    <row r="74" spans="1:10" ht="24.75" customHeight="1" x14ac:dyDescent="0.25">
      <c r="A74" s="32">
        <v>65</v>
      </c>
      <c r="B74" s="137" t="str">
        <f>REF!$A$4</f>
        <v>PHARMACIE</v>
      </c>
      <c r="C74" s="38" t="s">
        <v>72</v>
      </c>
      <c r="D74" s="39" t="s">
        <v>73</v>
      </c>
      <c r="E74" s="31" t="str">
        <f>REF!$A$14</f>
        <v>OUEST</v>
      </c>
      <c r="F74" s="87" t="s">
        <v>776</v>
      </c>
      <c r="G74" s="39" t="s">
        <v>856</v>
      </c>
      <c r="H74" s="115" t="s">
        <v>1025</v>
      </c>
      <c r="I74" s="3"/>
      <c r="J74" s="3"/>
    </row>
    <row r="75" spans="1:10" ht="24.75" customHeight="1" x14ac:dyDescent="0.25">
      <c r="A75" s="32">
        <v>66</v>
      </c>
      <c r="B75" s="137" t="str">
        <f>REF!$A$4</f>
        <v>PHARMACIE</v>
      </c>
      <c r="C75" s="38" t="s">
        <v>494</v>
      </c>
      <c r="D75" s="39" t="s">
        <v>495</v>
      </c>
      <c r="E75" s="31" t="str">
        <f>REF!$A$14</f>
        <v>OUEST</v>
      </c>
      <c r="F75" s="87" t="s">
        <v>776</v>
      </c>
      <c r="G75" s="39" t="s">
        <v>857</v>
      </c>
      <c r="H75" s="115" t="s">
        <v>1026</v>
      </c>
      <c r="I75" s="3"/>
      <c r="J75" s="3"/>
    </row>
    <row r="76" spans="1:10" ht="24.75" customHeight="1" x14ac:dyDescent="0.25">
      <c r="A76" s="32">
        <v>67</v>
      </c>
      <c r="B76" s="137" t="str">
        <f>REF!$A$4</f>
        <v>PHARMACIE</v>
      </c>
      <c r="C76" s="38" t="s">
        <v>502</v>
      </c>
      <c r="D76" s="39" t="s">
        <v>503</v>
      </c>
      <c r="E76" s="31" t="str">
        <f>REF!$A$14</f>
        <v>OUEST</v>
      </c>
      <c r="F76" s="87" t="s">
        <v>776</v>
      </c>
      <c r="G76" s="39" t="s">
        <v>504</v>
      </c>
      <c r="H76" s="115" t="s">
        <v>540</v>
      </c>
      <c r="I76" s="3"/>
      <c r="J76" s="3"/>
    </row>
    <row r="77" spans="1:10" s="2" customFormat="1" ht="24" customHeight="1" x14ac:dyDescent="0.25">
      <c r="A77" s="32">
        <v>68</v>
      </c>
      <c r="B77" s="137" t="str">
        <f>REF!$A$4</f>
        <v>PHARMACIE</v>
      </c>
      <c r="C77" s="38" t="s">
        <v>449</v>
      </c>
      <c r="D77" s="39" t="s">
        <v>134</v>
      </c>
      <c r="E77" s="31" t="str">
        <f>REF!$A$14</f>
        <v>OUEST</v>
      </c>
      <c r="F77" s="87" t="s">
        <v>776</v>
      </c>
      <c r="G77" s="39" t="s">
        <v>450</v>
      </c>
      <c r="H77" s="112" t="s">
        <v>1027</v>
      </c>
      <c r="I77" s="8"/>
      <c r="J77" s="8"/>
    </row>
    <row r="78" spans="1:10" s="1" customFormat="1" ht="24.75" customHeight="1" x14ac:dyDescent="0.25">
      <c r="A78" s="32">
        <v>69</v>
      </c>
      <c r="B78" s="137" t="str">
        <f>REF!$A$4</f>
        <v>PHARMACIE</v>
      </c>
      <c r="C78" s="38" t="s">
        <v>454</v>
      </c>
      <c r="D78" s="39" t="s">
        <v>455</v>
      </c>
      <c r="E78" s="31" t="str">
        <f>REF!$A$14</f>
        <v>OUEST</v>
      </c>
      <c r="F78" s="87" t="s">
        <v>776</v>
      </c>
      <c r="G78" s="39" t="s">
        <v>858</v>
      </c>
      <c r="H78" s="112" t="s">
        <v>1028</v>
      </c>
      <c r="I78" s="3"/>
      <c r="J78" s="3"/>
    </row>
    <row r="79" spans="1:10" s="1" customFormat="1" ht="24.75" customHeight="1" x14ac:dyDescent="0.25">
      <c r="A79" s="32">
        <v>70</v>
      </c>
      <c r="B79" s="137" t="str">
        <f>REF!$A$4</f>
        <v>PHARMACIE</v>
      </c>
      <c r="C79" s="38" t="s">
        <v>456</v>
      </c>
      <c r="D79" s="39" t="s">
        <v>455</v>
      </c>
      <c r="E79" s="31" t="str">
        <f>REF!$A$14</f>
        <v>OUEST</v>
      </c>
      <c r="F79" s="87" t="s">
        <v>776</v>
      </c>
      <c r="G79" s="39" t="s">
        <v>859</v>
      </c>
      <c r="H79" s="112" t="s">
        <v>1029</v>
      </c>
      <c r="I79" s="3"/>
      <c r="J79" s="3"/>
    </row>
    <row r="80" spans="1:10" s="1" customFormat="1" ht="24.75" customHeight="1" x14ac:dyDescent="0.25">
      <c r="A80" s="32">
        <v>71</v>
      </c>
      <c r="B80" s="137" t="str">
        <f>REF!$A$4</f>
        <v>PHARMACIE</v>
      </c>
      <c r="C80" s="38" t="s">
        <v>74</v>
      </c>
      <c r="D80" s="39" t="s">
        <v>75</v>
      </c>
      <c r="E80" s="31" t="str">
        <f>REF!$A$14</f>
        <v>OUEST</v>
      </c>
      <c r="F80" s="87" t="s">
        <v>776</v>
      </c>
      <c r="G80" s="39" t="s">
        <v>860</v>
      </c>
      <c r="H80" s="112" t="s">
        <v>1030</v>
      </c>
      <c r="I80" s="3"/>
      <c r="J80" s="3"/>
    </row>
    <row r="81" spans="1:10" ht="24.75" customHeight="1" x14ac:dyDescent="0.25">
      <c r="A81" s="32">
        <v>72</v>
      </c>
      <c r="B81" s="137" t="str">
        <f>REF!$A$4</f>
        <v>PHARMACIE</v>
      </c>
      <c r="C81" s="38" t="s">
        <v>609</v>
      </c>
      <c r="D81" s="39" t="s">
        <v>607</v>
      </c>
      <c r="E81" s="31" t="str">
        <f>REF!$A$14</f>
        <v>OUEST</v>
      </c>
      <c r="F81" s="87" t="s">
        <v>776</v>
      </c>
      <c r="G81" s="39" t="s">
        <v>861</v>
      </c>
      <c r="H81" s="112" t="s">
        <v>1031</v>
      </c>
      <c r="I81" s="3"/>
      <c r="J81" s="3"/>
    </row>
    <row r="82" spans="1:10" ht="24.75" customHeight="1" x14ac:dyDescent="0.25">
      <c r="A82" s="32">
        <v>73</v>
      </c>
      <c r="B82" s="137" t="str">
        <f>REF!$A$4</f>
        <v>PHARMACIE</v>
      </c>
      <c r="C82" s="38" t="s">
        <v>590</v>
      </c>
      <c r="D82" s="39" t="s">
        <v>591</v>
      </c>
      <c r="E82" s="31" t="str">
        <f>REF!$A$14</f>
        <v>OUEST</v>
      </c>
      <c r="F82" s="87" t="s">
        <v>776</v>
      </c>
      <c r="G82" s="39" t="s">
        <v>592</v>
      </c>
      <c r="H82" s="112" t="s">
        <v>1032</v>
      </c>
      <c r="I82" s="3"/>
      <c r="J82" s="3"/>
    </row>
    <row r="83" spans="1:10" ht="24.75" customHeight="1" x14ac:dyDescent="0.25">
      <c r="A83" s="32">
        <v>74</v>
      </c>
      <c r="B83" s="137" t="str">
        <f>REF!$A$4</f>
        <v>PHARMACIE</v>
      </c>
      <c r="C83" s="36" t="s">
        <v>521</v>
      </c>
      <c r="D83" s="37" t="s">
        <v>364</v>
      </c>
      <c r="E83" s="31" t="str">
        <f>REF!$A$14</f>
        <v>OUEST</v>
      </c>
      <c r="F83" s="87" t="s">
        <v>776</v>
      </c>
      <c r="G83" s="37" t="s">
        <v>452</v>
      </c>
      <c r="H83" s="111" t="s">
        <v>1033</v>
      </c>
      <c r="I83" s="3"/>
      <c r="J83" s="3"/>
    </row>
    <row r="84" spans="1:10" ht="24.75" customHeight="1" x14ac:dyDescent="0.25">
      <c r="A84" s="32">
        <v>75</v>
      </c>
      <c r="B84" s="137" t="str">
        <f>REF!$A$4</f>
        <v>PHARMACIE</v>
      </c>
      <c r="C84" s="38" t="s">
        <v>76</v>
      </c>
      <c r="D84" s="39" t="s">
        <v>545</v>
      </c>
      <c r="E84" s="31" t="str">
        <f>REF!$A$14</f>
        <v>OUEST</v>
      </c>
      <c r="F84" s="87" t="s">
        <v>776</v>
      </c>
      <c r="G84" s="39" t="s">
        <v>77</v>
      </c>
      <c r="H84" s="112" t="s">
        <v>1034</v>
      </c>
      <c r="I84" s="3"/>
      <c r="J84" s="3"/>
    </row>
    <row r="85" spans="1:10" ht="24.75" customHeight="1" x14ac:dyDescent="0.25">
      <c r="A85" s="32">
        <v>76</v>
      </c>
      <c r="B85" s="137" t="str">
        <f>REF!$A$4</f>
        <v>PHARMACIE</v>
      </c>
      <c r="C85" s="38" t="s">
        <v>421</v>
      </c>
      <c r="D85" s="39" t="s">
        <v>294</v>
      </c>
      <c r="E85" s="31" t="str">
        <f>REF!$A$14</f>
        <v>OUEST</v>
      </c>
      <c r="F85" s="87" t="s">
        <v>776</v>
      </c>
      <c r="G85" s="39" t="s">
        <v>422</v>
      </c>
      <c r="H85" s="112" t="s">
        <v>1035</v>
      </c>
      <c r="I85" s="3"/>
      <c r="J85" s="3"/>
    </row>
    <row r="86" spans="1:10" ht="24.75" customHeight="1" x14ac:dyDescent="0.25">
      <c r="A86" s="32">
        <v>77</v>
      </c>
      <c r="B86" s="137" t="str">
        <f>REF!$A$4</f>
        <v>PHARMACIE</v>
      </c>
      <c r="C86" s="38" t="s">
        <v>508</v>
      </c>
      <c r="D86" s="39" t="s">
        <v>503</v>
      </c>
      <c r="E86" s="31" t="str">
        <f>REF!$A$14</f>
        <v>OUEST</v>
      </c>
      <c r="F86" s="87" t="s">
        <v>776</v>
      </c>
      <c r="G86" s="39" t="s">
        <v>509</v>
      </c>
      <c r="H86" s="112" t="s">
        <v>1036</v>
      </c>
      <c r="I86" s="3"/>
      <c r="J86" s="3"/>
    </row>
    <row r="87" spans="1:10" ht="24.75" customHeight="1" x14ac:dyDescent="0.25">
      <c r="A87" s="32">
        <v>78</v>
      </c>
      <c r="B87" s="137" t="str">
        <f>REF!$A$4</f>
        <v>PHARMACIE</v>
      </c>
      <c r="C87" s="38" t="s">
        <v>78</v>
      </c>
      <c r="D87" s="39" t="s">
        <v>79</v>
      </c>
      <c r="E87" s="31" t="str">
        <f>REF!$A$14</f>
        <v>OUEST</v>
      </c>
      <c r="F87" s="87" t="s">
        <v>776</v>
      </c>
      <c r="G87" s="39" t="s">
        <v>862</v>
      </c>
      <c r="H87" s="112" t="s">
        <v>1037</v>
      </c>
      <c r="I87" s="3"/>
      <c r="J87" s="3"/>
    </row>
    <row r="88" spans="1:10" s="1" customFormat="1" ht="24.75" customHeight="1" x14ac:dyDescent="0.25">
      <c r="A88" s="32">
        <v>79</v>
      </c>
      <c r="B88" s="137" t="str">
        <f>REF!$A$4</f>
        <v>PHARMACIE</v>
      </c>
      <c r="C88" s="38" t="s">
        <v>606</v>
      </c>
      <c r="D88" s="39" t="s">
        <v>607</v>
      </c>
      <c r="E88" s="31" t="str">
        <f>REF!$A$14</f>
        <v>OUEST</v>
      </c>
      <c r="F88" s="87" t="s">
        <v>776</v>
      </c>
      <c r="G88" s="39" t="s">
        <v>608</v>
      </c>
      <c r="H88" s="112" t="s">
        <v>1038</v>
      </c>
      <c r="I88" s="3"/>
      <c r="J88" s="3"/>
    </row>
    <row r="89" spans="1:10" s="1" customFormat="1" ht="24.75" customHeight="1" x14ac:dyDescent="0.25">
      <c r="A89" s="32">
        <v>80</v>
      </c>
      <c r="B89" s="137" t="str">
        <f>REF!$A$4</f>
        <v>PHARMACIE</v>
      </c>
      <c r="C89" s="38" t="s">
        <v>721</v>
      </c>
      <c r="D89" s="39" t="s">
        <v>424</v>
      </c>
      <c r="E89" s="31" t="str">
        <f>REF!$A$14</f>
        <v>OUEST</v>
      </c>
      <c r="F89" s="87" t="s">
        <v>776</v>
      </c>
      <c r="G89" s="39" t="s">
        <v>722</v>
      </c>
      <c r="H89" s="112" t="s">
        <v>1039</v>
      </c>
      <c r="I89" s="3"/>
      <c r="J89" s="3"/>
    </row>
    <row r="90" spans="1:10" s="1" customFormat="1" ht="24.75" customHeight="1" x14ac:dyDescent="0.25">
      <c r="A90" s="32">
        <v>81</v>
      </c>
      <c r="B90" s="137" t="str">
        <f>REF!$A$4</f>
        <v>PHARMACIE</v>
      </c>
      <c r="C90" s="38" t="s">
        <v>444</v>
      </c>
      <c r="D90" s="39" t="s">
        <v>445</v>
      </c>
      <c r="E90" s="31" t="str">
        <f>REF!$A$14</f>
        <v>OUEST</v>
      </c>
      <c r="F90" s="87" t="s">
        <v>776</v>
      </c>
      <c r="G90" s="39" t="s">
        <v>863</v>
      </c>
      <c r="H90" s="112" t="s">
        <v>1040</v>
      </c>
      <c r="I90" s="3"/>
      <c r="J90" s="3"/>
    </row>
    <row r="91" spans="1:10" s="1" customFormat="1" ht="24.75" customHeight="1" x14ac:dyDescent="0.25">
      <c r="A91" s="32">
        <v>82</v>
      </c>
      <c r="B91" s="137" t="str">
        <f>REF!$A$4</f>
        <v>PHARMACIE</v>
      </c>
      <c r="C91" s="33" t="s">
        <v>696</v>
      </c>
      <c r="D91" s="71" t="s">
        <v>697</v>
      </c>
      <c r="E91" s="31" t="str">
        <f>REF!$A$14</f>
        <v>OUEST</v>
      </c>
      <c r="F91" s="87" t="s">
        <v>776</v>
      </c>
      <c r="G91" s="34" t="s">
        <v>698</v>
      </c>
      <c r="H91" s="111" t="s">
        <v>1041</v>
      </c>
      <c r="I91" s="3"/>
      <c r="J91" s="3"/>
    </row>
    <row r="92" spans="1:10" s="1" customFormat="1" ht="24.75" customHeight="1" x14ac:dyDescent="0.25">
      <c r="A92" s="32">
        <v>83</v>
      </c>
      <c r="B92" s="137" t="str">
        <f>REF!$A$4</f>
        <v>PHARMACIE</v>
      </c>
      <c r="C92" s="36" t="s">
        <v>498</v>
      </c>
      <c r="D92" s="37" t="s">
        <v>499</v>
      </c>
      <c r="E92" s="31" t="str">
        <f>REF!$A$14</f>
        <v>OUEST</v>
      </c>
      <c r="F92" s="87" t="s">
        <v>776</v>
      </c>
      <c r="G92" s="37" t="s">
        <v>500</v>
      </c>
      <c r="H92" s="111" t="s">
        <v>1042</v>
      </c>
      <c r="I92" s="3"/>
      <c r="J92" s="3"/>
    </row>
    <row r="93" spans="1:10" s="1" customFormat="1" ht="24.75" customHeight="1" x14ac:dyDescent="0.25">
      <c r="A93" s="32">
        <v>84</v>
      </c>
      <c r="B93" s="137" t="str">
        <f>REF!$A$4</f>
        <v>PHARMACIE</v>
      </c>
      <c r="C93" s="33" t="s">
        <v>731</v>
      </c>
      <c r="D93" s="71" t="s">
        <v>732</v>
      </c>
      <c r="E93" s="31" t="str">
        <f>REF!$A$14</f>
        <v>OUEST</v>
      </c>
      <c r="F93" s="31" t="s">
        <v>777</v>
      </c>
      <c r="G93" s="34" t="s">
        <v>864</v>
      </c>
      <c r="H93" s="111" t="s">
        <v>1043</v>
      </c>
      <c r="I93" s="3"/>
      <c r="J93" s="3"/>
    </row>
    <row r="94" spans="1:10" s="1" customFormat="1" ht="24.75" customHeight="1" x14ac:dyDescent="0.25">
      <c r="A94" s="32">
        <v>85</v>
      </c>
      <c r="B94" s="137" t="str">
        <f>REF!$A$4</f>
        <v>PHARMACIE</v>
      </c>
      <c r="C94" s="38" t="s">
        <v>81</v>
      </c>
      <c r="D94" s="39" t="s">
        <v>82</v>
      </c>
      <c r="E94" s="31" t="str">
        <f>REF!$A$14</f>
        <v>OUEST</v>
      </c>
      <c r="F94" s="31" t="s">
        <v>777</v>
      </c>
      <c r="G94" s="39" t="s">
        <v>865</v>
      </c>
      <c r="H94" s="112" t="s">
        <v>1044</v>
      </c>
      <c r="I94" s="3"/>
      <c r="J94" s="3"/>
    </row>
    <row r="95" spans="1:10" s="1" customFormat="1" ht="24.75" customHeight="1" x14ac:dyDescent="0.25">
      <c r="A95" s="32">
        <v>86</v>
      </c>
      <c r="B95" s="137" t="str">
        <f>REF!$A$4</f>
        <v>PHARMACIE</v>
      </c>
      <c r="C95" s="38" t="s">
        <v>533</v>
      </c>
      <c r="D95" s="39" t="s">
        <v>534</v>
      </c>
      <c r="E95" s="31" t="str">
        <f>REF!$A$14</f>
        <v>OUEST</v>
      </c>
      <c r="F95" s="31" t="s">
        <v>777</v>
      </c>
      <c r="G95" s="39" t="s">
        <v>866</v>
      </c>
      <c r="H95" s="112" t="s">
        <v>1045</v>
      </c>
      <c r="I95" s="3"/>
      <c r="J95" s="3"/>
    </row>
    <row r="96" spans="1:10" s="1" customFormat="1" ht="24.75" customHeight="1" x14ac:dyDescent="0.25">
      <c r="A96" s="32">
        <v>87</v>
      </c>
      <c r="B96" s="137" t="str">
        <f>REF!$A$4</f>
        <v>PHARMACIE</v>
      </c>
      <c r="C96" s="38" t="s">
        <v>84</v>
      </c>
      <c r="D96" s="39" t="s">
        <v>83</v>
      </c>
      <c r="E96" s="31" t="str">
        <f>REF!$A$14</f>
        <v>OUEST</v>
      </c>
      <c r="F96" s="31" t="s">
        <v>777</v>
      </c>
      <c r="G96" s="39" t="s">
        <v>867</v>
      </c>
      <c r="H96" s="112" t="s">
        <v>1046</v>
      </c>
      <c r="I96" s="3"/>
      <c r="J96" s="3"/>
    </row>
    <row r="97" spans="1:12" s="1" customFormat="1" ht="24.75" customHeight="1" x14ac:dyDescent="0.25">
      <c r="A97" s="32">
        <v>88</v>
      </c>
      <c r="B97" s="137" t="str">
        <f>REF!$A$4</f>
        <v>PHARMACIE</v>
      </c>
      <c r="C97" s="38" t="s">
        <v>771</v>
      </c>
      <c r="D97" s="39" t="s">
        <v>772</v>
      </c>
      <c r="E97" s="31" t="str">
        <f>REF!$A$14</f>
        <v>OUEST</v>
      </c>
      <c r="F97" s="31" t="s">
        <v>777</v>
      </c>
      <c r="G97" s="39" t="s">
        <v>868</v>
      </c>
      <c r="H97" s="112" t="s">
        <v>1047</v>
      </c>
      <c r="I97" s="3"/>
      <c r="J97" s="3"/>
    </row>
    <row r="98" spans="1:12" s="1" customFormat="1" ht="24.75" customHeight="1" x14ac:dyDescent="0.25">
      <c r="A98" s="32">
        <v>89</v>
      </c>
      <c r="B98" s="137" t="str">
        <f>REF!$A$4</f>
        <v>PHARMACIE</v>
      </c>
      <c r="C98" s="38" t="s">
        <v>85</v>
      </c>
      <c r="D98" s="39" t="s">
        <v>86</v>
      </c>
      <c r="E98" s="31" t="str">
        <f>REF!$A$14</f>
        <v>OUEST</v>
      </c>
      <c r="F98" s="31" t="s">
        <v>777</v>
      </c>
      <c r="G98" s="39" t="s">
        <v>869</v>
      </c>
      <c r="H98" s="112" t="s">
        <v>1048</v>
      </c>
      <c r="I98" s="3"/>
      <c r="J98" s="3"/>
    </row>
    <row r="99" spans="1:12" s="1" customFormat="1" ht="24.75" customHeight="1" x14ac:dyDescent="0.25">
      <c r="A99" s="32">
        <v>90</v>
      </c>
      <c r="B99" s="137" t="str">
        <f>REF!$A$4</f>
        <v>PHARMACIE</v>
      </c>
      <c r="C99" s="38" t="s">
        <v>617</v>
      </c>
      <c r="D99" s="39" t="s">
        <v>618</v>
      </c>
      <c r="E99" s="31" t="str">
        <f>REF!$A$14</f>
        <v>OUEST</v>
      </c>
      <c r="F99" s="31" t="s">
        <v>777</v>
      </c>
      <c r="G99" s="39" t="s">
        <v>870</v>
      </c>
      <c r="H99" s="112" t="s">
        <v>1049</v>
      </c>
      <c r="I99" s="3"/>
      <c r="J99" s="3"/>
    </row>
    <row r="100" spans="1:12" s="1" customFormat="1" ht="24.75" customHeight="1" x14ac:dyDescent="0.25">
      <c r="A100" s="32">
        <v>91</v>
      </c>
      <c r="B100" s="137" t="str">
        <f>REF!$A$4</f>
        <v>PHARMACIE</v>
      </c>
      <c r="C100" s="38" t="s">
        <v>601</v>
      </c>
      <c r="D100" s="39" t="s">
        <v>591</v>
      </c>
      <c r="E100" s="31" t="str">
        <f>REF!$A$14</f>
        <v>OUEST</v>
      </c>
      <c r="F100" s="31" t="s">
        <v>777</v>
      </c>
      <c r="G100" s="39" t="s">
        <v>871</v>
      </c>
      <c r="H100" s="112" t="s">
        <v>1050</v>
      </c>
      <c r="I100" s="3"/>
      <c r="J100" s="3"/>
    </row>
    <row r="101" spans="1:12" s="1" customFormat="1" ht="24.75" customHeight="1" x14ac:dyDescent="0.25">
      <c r="A101" s="32">
        <v>92</v>
      </c>
      <c r="B101" s="137" t="str">
        <f>REF!$A$4</f>
        <v>PHARMACIE</v>
      </c>
      <c r="C101" s="38" t="s">
        <v>401</v>
      </c>
      <c r="D101" s="39" t="s">
        <v>402</v>
      </c>
      <c r="E101" s="31" t="str">
        <f>REF!$A$14</f>
        <v>OUEST</v>
      </c>
      <c r="F101" s="31" t="s">
        <v>777</v>
      </c>
      <c r="G101" s="39" t="s">
        <v>872</v>
      </c>
      <c r="H101" s="112" t="s">
        <v>1051</v>
      </c>
      <c r="I101" s="3"/>
      <c r="J101" s="3"/>
    </row>
    <row r="102" spans="1:12" s="1" customFormat="1" ht="24.75" customHeight="1" x14ac:dyDescent="0.25">
      <c r="A102" s="32">
        <v>93</v>
      </c>
      <c r="B102" s="137" t="str">
        <f>REF!$A$4</f>
        <v>PHARMACIE</v>
      </c>
      <c r="C102" s="36" t="s">
        <v>87</v>
      </c>
      <c r="D102" s="37" t="s">
        <v>457</v>
      </c>
      <c r="E102" s="31" t="str">
        <f>REF!$A$14</f>
        <v>OUEST</v>
      </c>
      <c r="F102" s="31" t="s">
        <v>777</v>
      </c>
      <c r="G102" s="37" t="s">
        <v>873</v>
      </c>
      <c r="H102" s="111" t="s">
        <v>1052</v>
      </c>
      <c r="I102"/>
      <c r="J102" s="3"/>
    </row>
    <row r="103" spans="1:12" s="1" customFormat="1" ht="24.75" customHeight="1" x14ac:dyDescent="0.25">
      <c r="A103" s="32">
        <v>94</v>
      </c>
      <c r="B103" s="137" t="str">
        <f>REF!$A$4</f>
        <v>PHARMACIE</v>
      </c>
      <c r="C103" s="36" t="s">
        <v>88</v>
      </c>
      <c r="D103" s="37" t="s">
        <v>89</v>
      </c>
      <c r="E103" s="31" t="str">
        <f>REF!$A$14</f>
        <v>OUEST</v>
      </c>
      <c r="F103" s="31" t="s">
        <v>777</v>
      </c>
      <c r="G103" s="37" t="s">
        <v>874</v>
      </c>
      <c r="H103" s="111" t="s">
        <v>1053</v>
      </c>
      <c r="I103" s="3"/>
      <c r="J103" s="3"/>
    </row>
    <row r="104" spans="1:12" s="1" customFormat="1" ht="24.75" customHeight="1" x14ac:dyDescent="0.25">
      <c r="A104" s="32">
        <v>95</v>
      </c>
      <c r="B104" s="137" t="str">
        <f>REF!$A$4</f>
        <v>PHARMACIE</v>
      </c>
      <c r="C104" s="38" t="s">
        <v>90</v>
      </c>
      <c r="D104" s="39" t="s">
        <v>91</v>
      </c>
      <c r="E104" s="31" t="str">
        <f>REF!$A$14</f>
        <v>OUEST</v>
      </c>
      <c r="F104" s="31" t="s">
        <v>777</v>
      </c>
      <c r="G104" s="39" t="s">
        <v>875</v>
      </c>
      <c r="H104" s="112" t="s">
        <v>1054</v>
      </c>
      <c r="I104" s="3"/>
      <c r="J104" s="3"/>
    </row>
    <row r="105" spans="1:12" s="1" customFormat="1" ht="24.75" customHeight="1" x14ac:dyDescent="0.25">
      <c r="A105" s="32">
        <v>96</v>
      </c>
      <c r="B105" s="137" t="str">
        <f>REF!$A$4</f>
        <v>PHARMACIE</v>
      </c>
      <c r="C105" s="38" t="s">
        <v>571</v>
      </c>
      <c r="D105" s="39" t="s">
        <v>92</v>
      </c>
      <c r="E105" s="31" t="str">
        <f>REF!$A$14</f>
        <v>OUEST</v>
      </c>
      <c r="F105" s="31" t="s">
        <v>777</v>
      </c>
      <c r="G105" s="39" t="s">
        <v>876</v>
      </c>
      <c r="H105" s="112" t="s">
        <v>1055</v>
      </c>
      <c r="I105" s="3"/>
      <c r="J105" s="3"/>
    </row>
    <row r="106" spans="1:12" s="1" customFormat="1" ht="24.75" customHeight="1" x14ac:dyDescent="0.25">
      <c r="A106" s="32">
        <v>97</v>
      </c>
      <c r="B106" s="137" t="str">
        <f>REF!$A$4</f>
        <v>PHARMACIE</v>
      </c>
      <c r="C106" s="36" t="s">
        <v>514</v>
      </c>
      <c r="D106" s="37" t="s">
        <v>223</v>
      </c>
      <c r="E106" s="31" t="str">
        <f>REF!$A$14</f>
        <v>OUEST</v>
      </c>
      <c r="F106" s="31" t="s">
        <v>777</v>
      </c>
      <c r="G106" s="37" t="s">
        <v>877</v>
      </c>
      <c r="H106" s="111" t="s">
        <v>1056</v>
      </c>
      <c r="I106" s="3"/>
      <c r="J106" s="3"/>
    </row>
    <row r="107" spans="1:12" s="2" customFormat="1" ht="24.75" customHeight="1" x14ac:dyDescent="0.25">
      <c r="A107" s="32">
        <v>98</v>
      </c>
      <c r="B107" s="137" t="str">
        <f>REF!$A$4</f>
        <v>PHARMACIE</v>
      </c>
      <c r="C107" s="38" t="s">
        <v>93</v>
      </c>
      <c r="D107" s="39" t="s">
        <v>15</v>
      </c>
      <c r="E107" s="31" t="str">
        <f>REF!$A$14</f>
        <v>OUEST</v>
      </c>
      <c r="F107" s="31" t="s">
        <v>777</v>
      </c>
      <c r="G107" s="39" t="s">
        <v>878</v>
      </c>
      <c r="H107" s="112" t="s">
        <v>1057</v>
      </c>
      <c r="I107" s="3"/>
      <c r="J107" s="8"/>
    </row>
    <row r="108" spans="1:12" ht="24.75" customHeight="1" x14ac:dyDescent="0.25">
      <c r="A108" s="32">
        <v>99</v>
      </c>
      <c r="B108" s="137" t="str">
        <f>REF!$A$4</f>
        <v>PHARMACIE</v>
      </c>
      <c r="C108" s="38" t="s">
        <v>496</v>
      </c>
      <c r="D108" s="39" t="s">
        <v>553</v>
      </c>
      <c r="E108" s="31" t="str">
        <f>REF!$A$14</f>
        <v>OUEST</v>
      </c>
      <c r="F108" s="31" t="s">
        <v>777</v>
      </c>
      <c r="G108" s="39" t="s">
        <v>497</v>
      </c>
      <c r="H108" s="112" t="s">
        <v>1058</v>
      </c>
      <c r="I108" s="8"/>
      <c r="J108" s="3"/>
    </row>
    <row r="109" spans="1:12" ht="24.75" customHeight="1" x14ac:dyDescent="0.25">
      <c r="A109" s="32">
        <v>100</v>
      </c>
      <c r="B109" s="137" t="str">
        <f>REF!$A$4</f>
        <v>PHARMACIE</v>
      </c>
      <c r="C109" s="38" t="s">
        <v>94</v>
      </c>
      <c r="D109" s="39" t="s">
        <v>507</v>
      </c>
      <c r="E109" s="31" t="str">
        <f>REF!$A$14</f>
        <v>OUEST</v>
      </c>
      <c r="F109" s="31" t="s">
        <v>777</v>
      </c>
      <c r="G109" s="39" t="s">
        <v>879</v>
      </c>
      <c r="H109" s="112" t="s">
        <v>1059</v>
      </c>
      <c r="I109" s="3"/>
      <c r="J109" s="3"/>
    </row>
    <row r="110" spans="1:12" ht="24.75" customHeight="1" x14ac:dyDescent="0.25">
      <c r="A110" s="32">
        <v>101</v>
      </c>
      <c r="B110" s="137" t="str">
        <f>REF!$A$4</f>
        <v>PHARMACIE</v>
      </c>
      <c r="C110" s="36" t="s">
        <v>145</v>
      </c>
      <c r="D110" s="37" t="s">
        <v>146</v>
      </c>
      <c r="E110" s="31" t="str">
        <f>REF!$A$14</f>
        <v>OUEST</v>
      </c>
      <c r="F110" s="31" t="s">
        <v>777</v>
      </c>
      <c r="G110" s="37" t="s">
        <v>147</v>
      </c>
      <c r="H110" s="111" t="s">
        <v>1060</v>
      </c>
      <c r="I110" s="3"/>
      <c r="J110" s="3"/>
      <c r="L110" s="11"/>
    </row>
    <row r="111" spans="1:12" s="1" customFormat="1" ht="24.75" customHeight="1" x14ac:dyDescent="0.25">
      <c r="A111" s="32">
        <v>102</v>
      </c>
      <c r="B111" s="137" t="str">
        <f>REF!$A$4</f>
        <v>PHARMACIE</v>
      </c>
      <c r="C111" s="36" t="s">
        <v>95</v>
      </c>
      <c r="D111" s="37" t="s">
        <v>96</v>
      </c>
      <c r="E111" s="31" t="str">
        <f>REF!$A$14</f>
        <v>OUEST</v>
      </c>
      <c r="F111" s="31" t="s">
        <v>777</v>
      </c>
      <c r="G111" s="37" t="s">
        <v>880</v>
      </c>
      <c r="H111" s="111" t="s">
        <v>1061</v>
      </c>
      <c r="I111" s="3"/>
      <c r="J111" s="3"/>
      <c r="L111" s="12"/>
    </row>
    <row r="112" spans="1:12" s="1" customFormat="1" ht="24.75" customHeight="1" x14ac:dyDescent="0.25">
      <c r="A112" s="32">
        <v>103</v>
      </c>
      <c r="B112" s="137" t="str">
        <f>REF!$A$4</f>
        <v>PHARMACIE</v>
      </c>
      <c r="C112" s="36" t="s">
        <v>97</v>
      </c>
      <c r="D112" s="37" t="s">
        <v>98</v>
      </c>
      <c r="E112" s="31" t="str">
        <f>REF!$A$14</f>
        <v>OUEST</v>
      </c>
      <c r="F112" s="31" t="s">
        <v>777</v>
      </c>
      <c r="G112" s="37" t="s">
        <v>881</v>
      </c>
      <c r="H112" s="111" t="s">
        <v>1062</v>
      </c>
      <c r="I112" s="3"/>
      <c r="J112" s="3"/>
    </row>
    <row r="113" spans="1:10" s="1" customFormat="1" ht="24.75" customHeight="1" x14ac:dyDescent="0.25">
      <c r="A113" s="32">
        <v>104</v>
      </c>
      <c r="B113" s="137" t="str">
        <f>REF!$A$4</f>
        <v>PHARMACIE</v>
      </c>
      <c r="C113" s="38" t="s">
        <v>701</v>
      </c>
      <c r="D113" s="39" t="s">
        <v>702</v>
      </c>
      <c r="E113" s="31" t="str">
        <f>REF!$A$14</f>
        <v>OUEST</v>
      </c>
      <c r="F113" s="31" t="s">
        <v>777</v>
      </c>
      <c r="G113" s="39" t="s">
        <v>882</v>
      </c>
      <c r="H113" s="112" t="s">
        <v>1063</v>
      </c>
      <c r="I113" s="3"/>
      <c r="J113" s="3"/>
    </row>
    <row r="114" spans="1:10" s="1" customFormat="1" ht="24.75" customHeight="1" x14ac:dyDescent="0.25">
      <c r="A114" s="32">
        <v>105</v>
      </c>
      <c r="B114" s="137" t="str">
        <f>REF!$A$4</f>
        <v>PHARMACIE</v>
      </c>
      <c r="C114" s="38" t="s">
        <v>99</v>
      </c>
      <c r="D114" s="39" t="s">
        <v>100</v>
      </c>
      <c r="E114" s="31" t="str">
        <f>REF!$A$14</f>
        <v>OUEST</v>
      </c>
      <c r="F114" s="31" t="s">
        <v>777</v>
      </c>
      <c r="G114" s="39" t="s">
        <v>101</v>
      </c>
      <c r="H114" s="112" t="s">
        <v>1064</v>
      </c>
      <c r="I114" s="3"/>
      <c r="J114" s="3"/>
    </row>
    <row r="115" spans="1:10" s="1" customFormat="1" ht="24.75" customHeight="1" x14ac:dyDescent="0.25">
      <c r="A115" s="32">
        <v>106</v>
      </c>
      <c r="B115" s="137" t="str">
        <f>REF!$A$4</f>
        <v>PHARMACIE</v>
      </c>
      <c r="C115" s="38" t="s">
        <v>102</v>
      </c>
      <c r="D115" s="39" t="s">
        <v>103</v>
      </c>
      <c r="E115" s="31" t="str">
        <f>REF!$A$14</f>
        <v>OUEST</v>
      </c>
      <c r="F115" s="31" t="s">
        <v>777</v>
      </c>
      <c r="G115" s="39" t="s">
        <v>883</v>
      </c>
      <c r="H115" s="112" t="s">
        <v>1065</v>
      </c>
      <c r="I115" s="3"/>
      <c r="J115" s="3"/>
    </row>
    <row r="116" spans="1:10" s="1" customFormat="1" ht="24.75" customHeight="1" x14ac:dyDescent="0.25">
      <c r="A116" s="32">
        <v>107</v>
      </c>
      <c r="B116" s="137" t="str">
        <f>REF!$A$4</f>
        <v>PHARMACIE</v>
      </c>
      <c r="C116" s="38" t="s">
        <v>104</v>
      </c>
      <c r="D116" s="39" t="s">
        <v>105</v>
      </c>
      <c r="E116" s="31" t="str">
        <f>REF!$A$14</f>
        <v>OUEST</v>
      </c>
      <c r="F116" s="31" t="s">
        <v>777</v>
      </c>
      <c r="G116" s="47" t="s">
        <v>884</v>
      </c>
      <c r="H116" s="112" t="s">
        <v>1066</v>
      </c>
      <c r="I116" s="3"/>
      <c r="J116" s="3"/>
    </row>
    <row r="117" spans="1:10" s="1" customFormat="1" ht="24.75" customHeight="1" x14ac:dyDescent="0.25">
      <c r="A117" s="32">
        <v>108</v>
      </c>
      <c r="B117" s="137" t="str">
        <f>REF!$A$4</f>
        <v>PHARMACIE</v>
      </c>
      <c r="C117" s="38" t="s">
        <v>755</v>
      </c>
      <c r="D117" s="39" t="s">
        <v>756</v>
      </c>
      <c r="E117" s="31" t="str">
        <f>REF!$A$14</f>
        <v>OUEST</v>
      </c>
      <c r="F117" s="31" t="s">
        <v>777</v>
      </c>
      <c r="G117" s="47" t="s">
        <v>885</v>
      </c>
      <c r="H117" s="112" t="s">
        <v>1067</v>
      </c>
      <c r="I117" s="3"/>
      <c r="J117" s="3"/>
    </row>
    <row r="118" spans="1:10" s="1" customFormat="1" ht="24.75" customHeight="1" x14ac:dyDescent="0.25">
      <c r="A118" s="32">
        <v>109</v>
      </c>
      <c r="B118" s="137" t="str">
        <f>REF!$A$4</f>
        <v>PHARMACIE</v>
      </c>
      <c r="C118" s="33" t="s">
        <v>646</v>
      </c>
      <c r="D118" s="71" t="s">
        <v>647</v>
      </c>
      <c r="E118" s="31" t="str">
        <f>REF!$A$14</f>
        <v>OUEST</v>
      </c>
      <c r="F118" s="31" t="s">
        <v>778</v>
      </c>
      <c r="G118" s="34" t="s">
        <v>847</v>
      </c>
      <c r="H118" s="111" t="s">
        <v>1068</v>
      </c>
      <c r="I118" s="3"/>
      <c r="J118" s="3"/>
    </row>
    <row r="119" spans="1:10" s="1" customFormat="1" ht="24.75" customHeight="1" x14ac:dyDescent="0.25">
      <c r="A119" s="32">
        <v>110</v>
      </c>
      <c r="B119" s="137" t="str">
        <f>REF!$A$4</f>
        <v>PHARMACIE</v>
      </c>
      <c r="C119" s="36" t="s">
        <v>106</v>
      </c>
      <c r="D119" s="37" t="s">
        <v>433</v>
      </c>
      <c r="E119" s="31" t="str">
        <f>REF!$A$14</f>
        <v>OUEST</v>
      </c>
      <c r="F119" s="31" t="s">
        <v>778</v>
      </c>
      <c r="G119" s="37" t="s">
        <v>107</v>
      </c>
      <c r="H119" s="111" t="s">
        <v>1069</v>
      </c>
      <c r="I119" s="3"/>
      <c r="J119" s="3"/>
    </row>
    <row r="120" spans="1:10" s="1" customFormat="1" ht="24.75" customHeight="1" x14ac:dyDescent="0.25">
      <c r="A120" s="32">
        <v>111</v>
      </c>
      <c r="B120" s="137" t="str">
        <f>REF!$A$4</f>
        <v>PHARMACIE</v>
      </c>
      <c r="C120" s="38" t="s">
        <v>108</v>
      </c>
      <c r="D120" s="39" t="s">
        <v>109</v>
      </c>
      <c r="E120" s="31" t="str">
        <f>REF!$A$14</f>
        <v>OUEST</v>
      </c>
      <c r="F120" s="31" t="s">
        <v>778</v>
      </c>
      <c r="G120" s="39" t="s">
        <v>446</v>
      </c>
      <c r="H120" s="112" t="s">
        <v>1070</v>
      </c>
      <c r="I120" s="3"/>
      <c r="J120" s="3"/>
    </row>
    <row r="121" spans="1:10" s="1" customFormat="1" ht="24.75" customHeight="1" x14ac:dyDescent="0.25">
      <c r="A121" s="32">
        <v>112</v>
      </c>
      <c r="B121" s="137" t="str">
        <f>REF!$A$4</f>
        <v>PHARMACIE</v>
      </c>
      <c r="C121" s="38" t="s">
        <v>743</v>
      </c>
      <c r="D121" s="39" t="s">
        <v>745</v>
      </c>
      <c r="E121" s="31" t="str">
        <f>REF!$A$14</f>
        <v>OUEST</v>
      </c>
      <c r="F121" s="31" t="s">
        <v>778</v>
      </c>
      <c r="G121" s="42" t="s">
        <v>898</v>
      </c>
      <c r="H121" s="112" t="s">
        <v>1071</v>
      </c>
      <c r="I121" s="3"/>
      <c r="J121" s="3"/>
    </row>
    <row r="122" spans="1:10" s="1" customFormat="1" ht="24.75" customHeight="1" x14ac:dyDescent="0.25">
      <c r="A122" s="32">
        <v>113</v>
      </c>
      <c r="B122" s="137" t="str">
        <f>REF!$A$4</f>
        <v>PHARMACIE</v>
      </c>
      <c r="C122" s="38" t="s">
        <v>744</v>
      </c>
      <c r="D122" s="39" t="s">
        <v>745</v>
      </c>
      <c r="E122" s="31" t="str">
        <f>REF!$A$14</f>
        <v>OUEST</v>
      </c>
      <c r="F122" s="31" t="s">
        <v>778</v>
      </c>
      <c r="G122" s="39" t="s">
        <v>899</v>
      </c>
      <c r="H122" s="112" t="s">
        <v>1072</v>
      </c>
      <c r="I122" s="3"/>
      <c r="J122" s="3"/>
    </row>
    <row r="123" spans="1:10" s="1" customFormat="1" ht="24.75" customHeight="1" x14ac:dyDescent="0.25">
      <c r="A123" s="32">
        <v>114</v>
      </c>
      <c r="B123" s="137" t="str">
        <f>REF!$A$4</f>
        <v>PHARMACIE</v>
      </c>
      <c r="C123" s="38" t="s">
        <v>110</v>
      </c>
      <c r="D123" s="39" t="s">
        <v>544</v>
      </c>
      <c r="E123" s="31" t="str">
        <f>REF!$A$14</f>
        <v>OUEST</v>
      </c>
      <c r="F123" s="31" t="s">
        <v>778</v>
      </c>
      <c r="G123" s="39" t="s">
        <v>293</v>
      </c>
      <c r="H123" s="112" t="s">
        <v>1073</v>
      </c>
      <c r="I123" s="3"/>
      <c r="J123" s="3"/>
    </row>
    <row r="124" spans="1:10" s="1" customFormat="1" ht="24.75" customHeight="1" x14ac:dyDescent="0.25">
      <c r="A124" s="32">
        <v>115</v>
      </c>
      <c r="B124" s="137" t="str">
        <f>REF!$A$4</f>
        <v>PHARMACIE</v>
      </c>
      <c r="C124" s="48" t="s">
        <v>690</v>
      </c>
      <c r="D124" s="49" t="s">
        <v>691</v>
      </c>
      <c r="E124" s="31" t="str">
        <f>REF!$A$14</f>
        <v>OUEST</v>
      </c>
      <c r="F124" s="31" t="s">
        <v>778</v>
      </c>
      <c r="G124" s="49" t="s">
        <v>692</v>
      </c>
      <c r="H124" s="116" t="s">
        <v>1074</v>
      </c>
      <c r="I124" s="3"/>
      <c r="J124" s="3"/>
    </row>
    <row r="125" spans="1:10" s="1" customFormat="1" ht="24.75" customHeight="1" x14ac:dyDescent="0.25">
      <c r="A125" s="32">
        <v>116</v>
      </c>
      <c r="B125" s="137" t="str">
        <f>REF!$A$4</f>
        <v>PHARMACIE</v>
      </c>
      <c r="C125" s="38" t="s">
        <v>370</v>
      </c>
      <c r="D125" s="39" t="s">
        <v>371</v>
      </c>
      <c r="E125" s="31" t="str">
        <f>REF!$A$14</f>
        <v>OUEST</v>
      </c>
      <c r="F125" s="31" t="s">
        <v>778</v>
      </c>
      <c r="G125" s="39" t="s">
        <v>844</v>
      </c>
      <c r="H125" s="112" t="s">
        <v>1075</v>
      </c>
      <c r="I125" s="3"/>
      <c r="J125" s="3"/>
    </row>
    <row r="126" spans="1:10" s="1" customFormat="1" ht="24.75" customHeight="1" x14ac:dyDescent="0.25">
      <c r="A126" s="32">
        <v>117</v>
      </c>
      <c r="B126" s="137" t="str">
        <f>REF!$A$4</f>
        <v>PHARMACIE</v>
      </c>
      <c r="C126" s="38" t="s">
        <v>273</v>
      </c>
      <c r="D126" s="39" t="s">
        <v>331</v>
      </c>
      <c r="E126" s="31" t="str">
        <f>REF!$A$14</f>
        <v>OUEST</v>
      </c>
      <c r="F126" s="31" t="s">
        <v>778</v>
      </c>
      <c r="G126" s="39" t="s">
        <v>384</v>
      </c>
      <c r="H126" s="112" t="s">
        <v>1076</v>
      </c>
      <c r="I126" s="3"/>
      <c r="J126" s="3"/>
    </row>
    <row r="127" spans="1:10" s="1" customFormat="1" ht="24.75" customHeight="1" x14ac:dyDescent="0.25">
      <c r="A127" s="32">
        <v>118</v>
      </c>
      <c r="B127" s="137" t="str">
        <f>REF!$A$4</f>
        <v>PHARMACIE</v>
      </c>
      <c r="C127" s="38" t="s">
        <v>524</v>
      </c>
      <c r="D127" s="39" t="s">
        <v>192</v>
      </c>
      <c r="E127" s="31" t="str">
        <f>REF!$A$14</f>
        <v>OUEST</v>
      </c>
      <c r="F127" s="31" t="s">
        <v>778</v>
      </c>
      <c r="G127" s="39" t="s">
        <v>525</v>
      </c>
      <c r="H127" s="112" t="s">
        <v>1077</v>
      </c>
      <c r="I127" s="3"/>
      <c r="J127" s="3"/>
    </row>
    <row r="128" spans="1:10" s="1" customFormat="1" ht="24.75" customHeight="1" x14ac:dyDescent="0.25">
      <c r="A128" s="32">
        <v>119</v>
      </c>
      <c r="B128" s="137" t="str">
        <f>REF!$A$4</f>
        <v>PHARMACIE</v>
      </c>
      <c r="C128" s="38" t="s">
        <v>428</v>
      </c>
      <c r="D128" s="39" t="s">
        <v>429</v>
      </c>
      <c r="E128" s="31" t="str">
        <f>REF!$A$14</f>
        <v>OUEST</v>
      </c>
      <c r="F128" s="31" t="s">
        <v>778</v>
      </c>
      <c r="G128" s="39" t="s">
        <v>845</v>
      </c>
      <c r="H128" s="112" t="s">
        <v>1078</v>
      </c>
      <c r="I128" s="3"/>
      <c r="J128" s="3"/>
    </row>
    <row r="129" spans="1:17" s="1" customFormat="1" ht="24.75" customHeight="1" x14ac:dyDescent="0.25">
      <c r="A129" s="32">
        <v>120</v>
      </c>
      <c r="B129" s="137" t="str">
        <f>REF!$A$4</f>
        <v>PHARMACIE</v>
      </c>
      <c r="C129" s="38" t="s">
        <v>423</v>
      </c>
      <c r="D129" s="39" t="s">
        <v>424</v>
      </c>
      <c r="E129" s="31" t="str">
        <f>REF!$A$14</f>
        <v>OUEST</v>
      </c>
      <c r="F129" s="31" t="s">
        <v>778</v>
      </c>
      <c r="G129" s="39" t="s">
        <v>846</v>
      </c>
      <c r="H129" s="112" t="s">
        <v>1079</v>
      </c>
      <c r="I129" s="3"/>
      <c r="J129" s="3"/>
    </row>
    <row r="130" spans="1:17" s="1" customFormat="1" ht="24.75" customHeight="1" x14ac:dyDescent="0.25">
      <c r="A130" s="32">
        <v>121</v>
      </c>
      <c r="B130" s="137" t="str">
        <f>REF!$A$4</f>
        <v>PHARMACIE</v>
      </c>
      <c r="C130" s="38" t="s">
        <v>447</v>
      </c>
      <c r="D130" s="39" t="s">
        <v>276</v>
      </c>
      <c r="E130" s="31" t="str">
        <f>REF!$A$14</f>
        <v>OUEST</v>
      </c>
      <c r="F130" s="31" t="s">
        <v>778</v>
      </c>
      <c r="G130" s="39" t="s">
        <v>448</v>
      </c>
      <c r="H130" s="112" t="s">
        <v>1080</v>
      </c>
      <c r="I130" s="3"/>
      <c r="J130" s="3"/>
    </row>
    <row r="131" spans="1:17" s="1" customFormat="1" ht="24.75" customHeight="1" x14ac:dyDescent="0.25">
      <c r="A131" s="32">
        <v>122</v>
      </c>
      <c r="B131" s="137" t="str">
        <f>REF!$A$4</f>
        <v>PHARMACIE</v>
      </c>
      <c r="C131" s="38" t="s">
        <v>687</v>
      </c>
      <c r="D131" s="39" t="s">
        <v>688</v>
      </c>
      <c r="E131" s="31" t="str">
        <f>REF!$A$14</f>
        <v>OUEST</v>
      </c>
      <c r="F131" s="31" t="s">
        <v>778</v>
      </c>
      <c r="G131" s="39" t="s">
        <v>689</v>
      </c>
      <c r="H131" s="112" t="s">
        <v>1081</v>
      </c>
      <c r="I131" s="3"/>
      <c r="J131" s="3"/>
    </row>
    <row r="132" spans="1:17" s="1" customFormat="1" ht="24.75" customHeight="1" x14ac:dyDescent="0.25">
      <c r="A132" s="32">
        <v>123</v>
      </c>
      <c r="B132" s="137" t="str">
        <f>REF!$A$4</f>
        <v>PHARMACIE</v>
      </c>
      <c r="C132" s="38" t="s">
        <v>752</v>
      </c>
      <c r="D132" s="39" t="s">
        <v>753</v>
      </c>
      <c r="E132" s="31" t="str">
        <f>REF!$A$14</f>
        <v>OUEST</v>
      </c>
      <c r="F132" s="31" t="s">
        <v>778</v>
      </c>
      <c r="G132" s="39" t="s">
        <v>754</v>
      </c>
      <c r="H132" s="112" t="s">
        <v>1082</v>
      </c>
      <c r="I132" s="3"/>
      <c r="J132" s="3"/>
    </row>
    <row r="133" spans="1:17" s="1" customFormat="1" ht="24.75" customHeight="1" x14ac:dyDescent="0.25">
      <c r="A133" s="32">
        <v>124</v>
      </c>
      <c r="B133" s="137" t="str">
        <f>REF!$A$4</f>
        <v>PHARMACIE</v>
      </c>
      <c r="C133" s="33" t="s">
        <v>584</v>
      </c>
      <c r="D133" s="71" t="s">
        <v>585</v>
      </c>
      <c r="E133" s="31" t="str">
        <f>REF!$A$14</f>
        <v>OUEST</v>
      </c>
      <c r="F133" s="31" t="s">
        <v>779</v>
      </c>
      <c r="G133" s="34" t="s">
        <v>827</v>
      </c>
      <c r="H133" s="111" t="s">
        <v>1083</v>
      </c>
      <c r="I133" s="3"/>
      <c r="J133" s="3"/>
    </row>
    <row r="134" spans="1:17" s="1" customFormat="1" ht="24.75" customHeight="1" x14ac:dyDescent="0.25">
      <c r="A134" s="32">
        <v>125</v>
      </c>
      <c r="B134" s="137" t="str">
        <f>REF!$A$4</f>
        <v>PHARMACIE</v>
      </c>
      <c r="C134" s="50" t="s">
        <v>339</v>
      </c>
      <c r="D134" s="57" t="s">
        <v>340</v>
      </c>
      <c r="E134" s="31" t="str">
        <f>REF!$A$14</f>
        <v>OUEST</v>
      </c>
      <c r="F134" s="31" t="s">
        <v>779</v>
      </c>
      <c r="G134" s="52" t="s">
        <v>341</v>
      </c>
      <c r="H134" s="114" t="s">
        <v>342</v>
      </c>
      <c r="I134" s="3"/>
      <c r="J134" s="3"/>
      <c r="Q134" s="1" t="s">
        <v>589</v>
      </c>
    </row>
    <row r="135" spans="1:17" s="1" customFormat="1" ht="24.75" customHeight="1" x14ac:dyDescent="0.25">
      <c r="A135" s="32">
        <v>126</v>
      </c>
      <c r="B135" s="137" t="str">
        <f>REF!$A$4</f>
        <v>PHARMACIE</v>
      </c>
      <c r="C135" s="41" t="s">
        <v>283</v>
      </c>
      <c r="D135" s="45" t="s">
        <v>284</v>
      </c>
      <c r="E135" s="31" t="str">
        <f>REF!$A$14</f>
        <v>OUEST</v>
      </c>
      <c r="F135" s="31" t="s">
        <v>779</v>
      </c>
      <c r="G135" s="42" t="s">
        <v>828</v>
      </c>
      <c r="H135" s="113" t="s">
        <v>1084</v>
      </c>
      <c r="I135" s="3"/>
      <c r="J135" s="3"/>
    </row>
    <row r="136" spans="1:17" ht="24.75" customHeight="1" x14ac:dyDescent="0.25">
      <c r="A136" s="32">
        <v>127</v>
      </c>
      <c r="B136" s="137" t="str">
        <f>REF!$A$4</f>
        <v>PHARMACIE</v>
      </c>
      <c r="C136" s="38" t="s">
        <v>114</v>
      </c>
      <c r="D136" s="39" t="s">
        <v>115</v>
      </c>
      <c r="E136" s="31" t="str">
        <f>REF!$A$14</f>
        <v>OUEST</v>
      </c>
      <c r="F136" s="31" t="s">
        <v>779</v>
      </c>
      <c r="G136" s="39" t="s">
        <v>116</v>
      </c>
      <c r="H136" s="112" t="s">
        <v>1085</v>
      </c>
      <c r="I136" s="3"/>
      <c r="J136" s="3"/>
    </row>
    <row r="137" spans="1:17" ht="24.75" customHeight="1" x14ac:dyDescent="0.25">
      <c r="A137" s="32">
        <v>128</v>
      </c>
      <c r="B137" s="137" t="str">
        <f>REF!$A$4</f>
        <v>PHARMACIE</v>
      </c>
      <c r="C137" s="38" t="s">
        <v>117</v>
      </c>
      <c r="D137" s="39" t="s">
        <v>190</v>
      </c>
      <c r="E137" s="31" t="str">
        <f>REF!$A$14</f>
        <v>OUEST</v>
      </c>
      <c r="F137" s="31" t="s">
        <v>779</v>
      </c>
      <c r="G137" s="39" t="s">
        <v>314</v>
      </c>
      <c r="H137" s="112" t="s">
        <v>1086</v>
      </c>
      <c r="I137" s="3"/>
      <c r="J137" s="3"/>
    </row>
    <row r="138" spans="1:17" ht="24.75" customHeight="1" x14ac:dyDescent="0.25">
      <c r="A138" s="32">
        <v>129</v>
      </c>
      <c r="B138" s="137" t="str">
        <f>REF!$A$4</f>
        <v>PHARMACIE</v>
      </c>
      <c r="C138" s="38" t="s">
        <v>351</v>
      </c>
      <c r="D138" s="39" t="s">
        <v>352</v>
      </c>
      <c r="E138" s="31" t="str">
        <f>REF!$A$14</f>
        <v>OUEST</v>
      </c>
      <c r="F138" s="31" t="s">
        <v>779</v>
      </c>
      <c r="G138" s="39" t="s">
        <v>353</v>
      </c>
      <c r="H138" s="112" t="s">
        <v>1087</v>
      </c>
      <c r="I138" s="3"/>
      <c r="J138" s="3"/>
    </row>
    <row r="139" spans="1:17" s="1" customFormat="1" ht="24.75" customHeight="1" x14ac:dyDescent="0.25">
      <c r="A139" s="32">
        <v>130</v>
      </c>
      <c r="B139" s="137" t="str">
        <f>REF!$A$4</f>
        <v>PHARMACIE</v>
      </c>
      <c r="C139" s="38" t="s">
        <v>515</v>
      </c>
      <c r="D139" s="39" t="s">
        <v>516</v>
      </c>
      <c r="E139" s="31" t="str">
        <f>REF!$A$14</f>
        <v>OUEST</v>
      </c>
      <c r="F139" s="31" t="s">
        <v>779</v>
      </c>
      <c r="G139" s="39" t="s">
        <v>848</v>
      </c>
      <c r="H139" s="112" t="s">
        <v>1088</v>
      </c>
      <c r="I139" s="3"/>
      <c r="J139" s="3"/>
    </row>
    <row r="140" spans="1:17" s="1" customFormat="1" ht="24.75" customHeight="1" x14ac:dyDescent="0.25">
      <c r="A140" s="32">
        <v>131</v>
      </c>
      <c r="B140" s="137" t="str">
        <f>REF!$A$4</f>
        <v>PHARMACIE</v>
      </c>
      <c r="C140" s="38" t="s">
        <v>119</v>
      </c>
      <c r="D140" s="39" t="s">
        <v>120</v>
      </c>
      <c r="E140" s="31" t="str">
        <f>REF!$A$14</f>
        <v>OUEST</v>
      </c>
      <c r="F140" s="87" t="s">
        <v>829</v>
      </c>
      <c r="G140" s="39" t="s">
        <v>830</v>
      </c>
      <c r="H140" s="112" t="s">
        <v>1089</v>
      </c>
      <c r="I140" s="3"/>
      <c r="J140" s="3"/>
    </row>
    <row r="141" spans="1:17" s="1" customFormat="1" ht="24.75" customHeight="1" x14ac:dyDescent="0.25">
      <c r="A141" s="32">
        <v>132</v>
      </c>
      <c r="B141" s="137" t="str">
        <f>REF!$A$4</f>
        <v>PHARMACIE</v>
      </c>
      <c r="C141" s="36" t="s">
        <v>121</v>
      </c>
      <c r="D141" s="37" t="s">
        <v>122</v>
      </c>
      <c r="E141" s="31" t="str">
        <f>REF!$A$14</f>
        <v>OUEST</v>
      </c>
      <c r="F141" s="29" t="s">
        <v>832</v>
      </c>
      <c r="G141" s="37" t="s">
        <v>831</v>
      </c>
      <c r="H141" s="111" t="s">
        <v>1090</v>
      </c>
      <c r="I141" s="3"/>
      <c r="J141" s="3"/>
    </row>
    <row r="142" spans="1:17" s="1" customFormat="1" ht="24.75" customHeight="1" x14ac:dyDescent="0.25">
      <c r="A142" s="32">
        <v>133</v>
      </c>
      <c r="B142" s="137" t="str">
        <f>REF!$A$4</f>
        <v>PHARMACIE</v>
      </c>
      <c r="C142" s="38" t="s">
        <v>390</v>
      </c>
      <c r="D142" s="39" t="s">
        <v>391</v>
      </c>
      <c r="E142" s="31" t="str">
        <f>REF!$A$14</f>
        <v>OUEST</v>
      </c>
      <c r="F142" s="29" t="s">
        <v>832</v>
      </c>
      <c r="G142" s="39" t="s">
        <v>900</v>
      </c>
      <c r="H142" s="112" t="s">
        <v>1091</v>
      </c>
      <c r="I142" s="3"/>
      <c r="J142" s="3"/>
    </row>
    <row r="143" spans="1:17" s="1" customFormat="1" ht="24.75" customHeight="1" x14ac:dyDescent="0.25">
      <c r="A143" s="32">
        <v>134</v>
      </c>
      <c r="B143" s="137" t="str">
        <f>REF!$A$4</f>
        <v>PHARMACIE</v>
      </c>
      <c r="C143" s="36" t="s">
        <v>123</v>
      </c>
      <c r="D143" s="37" t="s">
        <v>11</v>
      </c>
      <c r="E143" s="31" t="str">
        <f>REF!$A$14</f>
        <v>OUEST</v>
      </c>
      <c r="F143" s="29" t="s">
        <v>833</v>
      </c>
      <c r="G143" s="37" t="s">
        <v>834</v>
      </c>
      <c r="H143" s="111" t="s">
        <v>1092</v>
      </c>
      <c r="I143" s="3"/>
      <c r="J143" s="3"/>
    </row>
    <row r="144" spans="1:17" s="1" customFormat="1" ht="24.75" customHeight="1" x14ac:dyDescent="0.25">
      <c r="A144" s="32">
        <v>135</v>
      </c>
      <c r="B144" s="137" t="str">
        <f>REF!$A$4</f>
        <v>PHARMACIE</v>
      </c>
      <c r="C144" s="36" t="s">
        <v>388</v>
      </c>
      <c r="D144" s="37" t="s">
        <v>389</v>
      </c>
      <c r="E144" s="31" t="str">
        <f>REF!$A$14</f>
        <v>OUEST</v>
      </c>
      <c r="F144" s="29" t="s">
        <v>835</v>
      </c>
      <c r="G144" s="37" t="s">
        <v>836</v>
      </c>
      <c r="H144" s="111" t="s">
        <v>1093</v>
      </c>
      <c r="I144" s="3"/>
      <c r="J144" s="3"/>
    </row>
    <row r="145" spans="1:10" s="1" customFormat="1" ht="22.5" customHeight="1" x14ac:dyDescent="0.25">
      <c r="A145" s="32">
        <v>136</v>
      </c>
      <c r="B145" s="137" t="str">
        <f>REF!$A$4</f>
        <v>PHARMACIE</v>
      </c>
      <c r="C145" s="38" t="s">
        <v>579</v>
      </c>
      <c r="D145" s="39" t="s">
        <v>580</v>
      </c>
      <c r="E145" s="31" t="str">
        <f>REF!$A$14</f>
        <v>OUEST</v>
      </c>
      <c r="F145" s="29" t="s">
        <v>835</v>
      </c>
      <c r="G145" s="39" t="s">
        <v>837</v>
      </c>
      <c r="H145" s="112" t="s">
        <v>1094</v>
      </c>
      <c r="I145" s="3"/>
      <c r="J145" s="3"/>
    </row>
    <row r="146" spans="1:10" s="1" customFormat="1" ht="24.75" customHeight="1" x14ac:dyDescent="0.25">
      <c r="A146" s="32">
        <v>137</v>
      </c>
      <c r="B146" s="137" t="str">
        <f>REF!$A$4</f>
        <v>PHARMACIE</v>
      </c>
      <c r="C146" s="38" t="s">
        <v>124</v>
      </c>
      <c r="D146" s="39" t="s">
        <v>122</v>
      </c>
      <c r="E146" s="31" t="str">
        <f>REF!$A$14</f>
        <v>OUEST</v>
      </c>
      <c r="F146" s="29" t="s">
        <v>832</v>
      </c>
      <c r="G146" s="39" t="s">
        <v>838</v>
      </c>
      <c r="H146" s="112" t="s">
        <v>1095</v>
      </c>
      <c r="I146" s="3"/>
      <c r="J146" s="3"/>
    </row>
    <row r="147" spans="1:10" s="1" customFormat="1" ht="24.75" customHeight="1" x14ac:dyDescent="0.25">
      <c r="A147" s="32">
        <v>138</v>
      </c>
      <c r="B147" s="137" t="str">
        <f>REF!$A$4</f>
        <v>PHARMACIE</v>
      </c>
      <c r="C147" s="36" t="s">
        <v>439</v>
      </c>
      <c r="D147" s="37" t="s">
        <v>440</v>
      </c>
      <c r="E147" s="31" t="str">
        <f>REF!$A$14</f>
        <v>OUEST</v>
      </c>
      <c r="F147" s="29" t="s">
        <v>835</v>
      </c>
      <c r="G147" s="37" t="s">
        <v>839</v>
      </c>
      <c r="H147" s="111" t="s">
        <v>1096</v>
      </c>
      <c r="I147" s="3"/>
      <c r="J147" s="3"/>
    </row>
    <row r="148" spans="1:10" s="1" customFormat="1" ht="24.75" customHeight="1" x14ac:dyDescent="0.25">
      <c r="A148" s="32">
        <v>139</v>
      </c>
      <c r="B148" s="137" t="str">
        <f>REF!$A$4</f>
        <v>PHARMACIE</v>
      </c>
      <c r="C148" s="33" t="s">
        <v>431</v>
      </c>
      <c r="D148" s="42" t="s">
        <v>433</v>
      </c>
      <c r="E148" s="31" t="str">
        <f>REF!$A$14</f>
        <v>OUEST</v>
      </c>
      <c r="F148" s="84" t="s">
        <v>781</v>
      </c>
      <c r="G148" s="44" t="s">
        <v>432</v>
      </c>
      <c r="H148" s="111" t="s">
        <v>1097</v>
      </c>
      <c r="I148" s="3"/>
      <c r="J148" s="3"/>
    </row>
    <row r="149" spans="1:10" s="1" customFormat="1" ht="24.75" customHeight="1" x14ac:dyDescent="0.25">
      <c r="A149" s="32">
        <v>140</v>
      </c>
      <c r="B149" s="137" t="str">
        <f>REF!$A$4</f>
        <v>PHARMACIE</v>
      </c>
      <c r="C149" s="38" t="s">
        <v>126</v>
      </c>
      <c r="D149" s="39" t="s">
        <v>127</v>
      </c>
      <c r="E149" s="31" t="str">
        <f>REF!$A$14</f>
        <v>OUEST</v>
      </c>
      <c r="F149" s="84" t="s">
        <v>781</v>
      </c>
      <c r="G149" s="39" t="s">
        <v>315</v>
      </c>
      <c r="H149" s="112" t="s">
        <v>1098</v>
      </c>
      <c r="I149" s="3"/>
      <c r="J149" s="3"/>
    </row>
    <row r="150" spans="1:10" ht="24.75" customHeight="1" x14ac:dyDescent="0.25">
      <c r="A150" s="32">
        <v>141</v>
      </c>
      <c r="B150" s="137" t="str">
        <f>REF!$A$4</f>
        <v>PHARMACIE</v>
      </c>
      <c r="C150" s="36" t="s">
        <v>128</v>
      </c>
      <c r="D150" s="37" t="s">
        <v>129</v>
      </c>
      <c r="E150" s="31" t="str">
        <f>REF!$A$14</f>
        <v>OUEST</v>
      </c>
      <c r="F150" s="84" t="s">
        <v>781</v>
      </c>
      <c r="G150" s="37" t="s">
        <v>130</v>
      </c>
      <c r="H150" s="111" t="s">
        <v>1099</v>
      </c>
      <c r="I150" s="3"/>
      <c r="J150" s="3"/>
    </row>
    <row r="151" spans="1:10" ht="24.75" customHeight="1" x14ac:dyDescent="0.25">
      <c r="A151" s="32">
        <v>142</v>
      </c>
      <c r="B151" s="137" t="str">
        <f>REF!$A$4</f>
        <v>PHARMACIE</v>
      </c>
      <c r="C151" s="38" t="s">
        <v>670</v>
      </c>
      <c r="D151" s="39" t="s">
        <v>671</v>
      </c>
      <c r="E151" s="31" t="str">
        <f>REF!$A$14</f>
        <v>OUEST</v>
      </c>
      <c r="F151" s="84" t="s">
        <v>781</v>
      </c>
      <c r="G151" s="39" t="s">
        <v>672</v>
      </c>
      <c r="H151" s="112" t="s">
        <v>1100</v>
      </c>
      <c r="I151" s="3"/>
      <c r="J151" s="3"/>
    </row>
    <row r="152" spans="1:10" s="5" customFormat="1" ht="24.75" customHeight="1" x14ac:dyDescent="0.25">
      <c r="A152" s="32">
        <v>143</v>
      </c>
      <c r="B152" s="137" t="str">
        <f>REF!$A$4</f>
        <v>PHARMACIE</v>
      </c>
      <c r="C152" s="38" t="s">
        <v>131</v>
      </c>
      <c r="D152" s="39" t="s">
        <v>132</v>
      </c>
      <c r="E152" s="31" t="str">
        <f>REF!$A$14</f>
        <v>OUEST</v>
      </c>
      <c r="F152" s="84" t="s">
        <v>781</v>
      </c>
      <c r="G152" s="39" t="s">
        <v>133</v>
      </c>
      <c r="H152" s="112" t="s">
        <v>1101</v>
      </c>
      <c r="I152" s="3"/>
      <c r="J152" s="9"/>
    </row>
    <row r="153" spans="1:10" s="1" customFormat="1" ht="24.75" customHeight="1" x14ac:dyDescent="0.25">
      <c r="A153" s="32">
        <v>144</v>
      </c>
      <c r="B153" s="137" t="str">
        <f>REF!$A$4</f>
        <v>PHARMACIE</v>
      </c>
      <c r="C153" s="36" t="s">
        <v>426</v>
      </c>
      <c r="D153" s="37" t="s">
        <v>112</v>
      </c>
      <c r="E153" s="31" t="str">
        <f>REF!$A$14</f>
        <v>OUEST</v>
      </c>
      <c r="F153" s="84" t="s">
        <v>781</v>
      </c>
      <c r="G153" s="37" t="s">
        <v>427</v>
      </c>
      <c r="H153" s="111" t="s">
        <v>1102</v>
      </c>
      <c r="I153" s="9"/>
      <c r="J153" s="3"/>
    </row>
    <row r="154" spans="1:10" s="1" customFormat="1" ht="24.75" customHeight="1" x14ac:dyDescent="0.25">
      <c r="A154" s="32">
        <v>145</v>
      </c>
      <c r="B154" s="137" t="str">
        <f>REF!$A$4</f>
        <v>PHARMACIE</v>
      </c>
      <c r="C154" s="38" t="s">
        <v>615</v>
      </c>
      <c r="D154" s="39" t="s">
        <v>134</v>
      </c>
      <c r="E154" s="31" t="str">
        <f>REF!$A$14</f>
        <v>OUEST</v>
      </c>
      <c r="F154" s="84" t="s">
        <v>781</v>
      </c>
      <c r="G154" s="39" t="s">
        <v>616</v>
      </c>
      <c r="H154" s="112" t="s">
        <v>1103</v>
      </c>
      <c r="I154" s="3"/>
      <c r="J154" s="3"/>
    </row>
    <row r="155" spans="1:10" s="1" customFormat="1" ht="24.75" customHeight="1" x14ac:dyDescent="0.25">
      <c r="A155" s="32">
        <v>146</v>
      </c>
      <c r="B155" s="137" t="str">
        <f>REF!$A$4</f>
        <v>PHARMACIE</v>
      </c>
      <c r="C155" s="38" t="s">
        <v>512</v>
      </c>
      <c r="D155" s="39" t="s">
        <v>506</v>
      </c>
      <c r="E155" s="31" t="str">
        <f>REF!$A$14</f>
        <v>OUEST</v>
      </c>
      <c r="F155" s="84" t="s">
        <v>781</v>
      </c>
      <c r="G155" s="39" t="s">
        <v>513</v>
      </c>
      <c r="H155" s="115" t="s">
        <v>1110</v>
      </c>
      <c r="I155" s="3"/>
      <c r="J155" s="3"/>
    </row>
    <row r="156" spans="1:10" s="1" customFormat="1" ht="24.75" customHeight="1" x14ac:dyDescent="0.25">
      <c r="A156" s="32">
        <v>147</v>
      </c>
      <c r="B156" s="137" t="str">
        <f>REF!$A$4</f>
        <v>PHARMACIE</v>
      </c>
      <c r="C156" s="38" t="s">
        <v>333</v>
      </c>
      <c r="D156" s="39" t="s">
        <v>294</v>
      </c>
      <c r="E156" s="31" t="str">
        <f>REF!$A$14</f>
        <v>OUEST</v>
      </c>
      <c r="F156" s="84" t="s">
        <v>781</v>
      </c>
      <c r="G156" s="39" t="s">
        <v>316</v>
      </c>
      <c r="H156" s="112" t="s">
        <v>1104</v>
      </c>
      <c r="I156" s="3"/>
      <c r="J156" s="3"/>
    </row>
    <row r="157" spans="1:10" s="1" customFormat="1" ht="24.75" customHeight="1" x14ac:dyDescent="0.25">
      <c r="A157" s="32">
        <v>148</v>
      </c>
      <c r="B157" s="137" t="str">
        <f>REF!$A$4</f>
        <v>PHARMACIE</v>
      </c>
      <c r="C157" s="36" t="s">
        <v>397</v>
      </c>
      <c r="D157" s="37" t="s">
        <v>398</v>
      </c>
      <c r="E157" s="31" t="str">
        <f>REF!$A$14</f>
        <v>OUEST</v>
      </c>
      <c r="F157" s="84" t="s">
        <v>781</v>
      </c>
      <c r="G157" s="37" t="s">
        <v>399</v>
      </c>
      <c r="H157" s="111" t="s">
        <v>1105</v>
      </c>
      <c r="I157" s="3"/>
      <c r="J157" s="3"/>
    </row>
    <row r="158" spans="1:10" s="1" customFormat="1" ht="24.75" customHeight="1" x14ac:dyDescent="0.25">
      <c r="A158" s="32">
        <v>149</v>
      </c>
      <c r="B158" s="137" t="str">
        <f>REF!$A$4</f>
        <v>PHARMACIE</v>
      </c>
      <c r="C158" s="36" t="s">
        <v>135</v>
      </c>
      <c r="D158" s="37" t="s">
        <v>553</v>
      </c>
      <c r="E158" s="31" t="str">
        <f>REF!$A$14</f>
        <v>OUEST</v>
      </c>
      <c r="F158" s="84" t="s">
        <v>781</v>
      </c>
      <c r="G158" s="37" t="s">
        <v>458</v>
      </c>
      <c r="H158" s="111" t="s">
        <v>1106</v>
      </c>
      <c r="I158" s="3"/>
      <c r="J158" s="3"/>
    </row>
    <row r="159" spans="1:10" s="1" customFormat="1" ht="24.75" customHeight="1" x14ac:dyDescent="0.25">
      <c r="A159" s="32">
        <v>150</v>
      </c>
      <c r="B159" s="137" t="str">
        <f>REF!$A$4</f>
        <v>PHARMACIE</v>
      </c>
      <c r="C159" s="38" t="s">
        <v>619</v>
      </c>
      <c r="D159" s="39" t="s">
        <v>621</v>
      </c>
      <c r="E159" s="31" t="str">
        <f>REF!$A$14</f>
        <v>OUEST</v>
      </c>
      <c r="F159" s="84" t="s">
        <v>781</v>
      </c>
      <c r="G159" s="39" t="s">
        <v>620</v>
      </c>
      <c r="H159" s="112" t="s">
        <v>1107</v>
      </c>
      <c r="I159" s="3"/>
      <c r="J159" s="3"/>
    </row>
    <row r="160" spans="1:10" s="1" customFormat="1" ht="24.75" customHeight="1" x14ac:dyDescent="0.25">
      <c r="A160" s="32">
        <v>151</v>
      </c>
      <c r="B160" s="137" t="str">
        <f>REF!$A$4</f>
        <v>PHARMACIE</v>
      </c>
      <c r="C160" s="38" t="s">
        <v>479</v>
      </c>
      <c r="D160" s="39" t="s">
        <v>480</v>
      </c>
      <c r="E160" s="31" t="str">
        <f>REF!$A$14</f>
        <v>OUEST</v>
      </c>
      <c r="F160" s="84" t="s">
        <v>781</v>
      </c>
      <c r="G160" s="39" t="s">
        <v>481</v>
      </c>
      <c r="H160" s="112" t="s">
        <v>1108</v>
      </c>
      <c r="I160" s="3"/>
      <c r="J160" s="3"/>
    </row>
    <row r="161" spans="1:10" s="1" customFormat="1" ht="24.75" customHeight="1" x14ac:dyDescent="0.25">
      <c r="A161" s="32">
        <v>152</v>
      </c>
      <c r="B161" s="137" t="str">
        <f>REF!$A$4</f>
        <v>PHARMACIE</v>
      </c>
      <c r="C161" s="38" t="s">
        <v>459</v>
      </c>
      <c r="D161" s="42" t="s">
        <v>451</v>
      </c>
      <c r="E161" s="31" t="str">
        <f>REF!$A$14</f>
        <v>OUEST</v>
      </c>
      <c r="F161" s="84" t="s">
        <v>781</v>
      </c>
      <c r="G161" s="39" t="s">
        <v>460</v>
      </c>
      <c r="H161" s="112" t="s">
        <v>1109</v>
      </c>
      <c r="I161" s="3"/>
      <c r="J161" s="3"/>
    </row>
    <row r="162" spans="1:10" ht="24.75" customHeight="1" x14ac:dyDescent="0.25">
      <c r="A162" s="32">
        <v>153</v>
      </c>
      <c r="B162" s="137" t="str">
        <f>REF!$A$4</f>
        <v>PHARMACIE</v>
      </c>
      <c r="C162" s="38" t="s">
        <v>136</v>
      </c>
      <c r="D162" s="39" t="s">
        <v>137</v>
      </c>
      <c r="E162" s="31" t="str">
        <f>REF!$A$14</f>
        <v>OUEST</v>
      </c>
      <c r="F162" s="84" t="s">
        <v>781</v>
      </c>
      <c r="G162" s="39" t="s">
        <v>138</v>
      </c>
      <c r="H162" s="112" t="s">
        <v>1111</v>
      </c>
      <c r="I162" s="10"/>
      <c r="J162" s="3"/>
    </row>
    <row r="163" spans="1:10" ht="24.75" customHeight="1" x14ac:dyDescent="0.25">
      <c r="A163" s="32">
        <v>154</v>
      </c>
      <c r="B163" s="137" t="str">
        <f>REF!$A$4</f>
        <v>PHARMACIE</v>
      </c>
      <c r="C163" s="38" t="s">
        <v>665</v>
      </c>
      <c r="D163" s="39" t="s">
        <v>666</v>
      </c>
      <c r="E163" s="31" t="str">
        <f>REF!$A$14</f>
        <v>OUEST</v>
      </c>
      <c r="F163" s="84" t="s">
        <v>781</v>
      </c>
      <c r="G163" s="39" t="s">
        <v>886</v>
      </c>
      <c r="H163" s="112" t="s">
        <v>1112</v>
      </c>
      <c r="I163" s="3"/>
      <c r="J163" s="3"/>
    </row>
    <row r="164" spans="1:10" s="1" customFormat="1" ht="24.75" customHeight="1" x14ac:dyDescent="0.25">
      <c r="A164" s="32">
        <v>155</v>
      </c>
      <c r="B164" s="137" t="str">
        <f>REF!$A$4</f>
        <v>PHARMACIE</v>
      </c>
      <c r="C164" s="38" t="s">
        <v>550</v>
      </c>
      <c r="D164" s="39" t="s">
        <v>551</v>
      </c>
      <c r="E164" s="31" t="str">
        <f>REF!$A$14</f>
        <v>OUEST</v>
      </c>
      <c r="F164" s="84" t="s">
        <v>781</v>
      </c>
      <c r="G164" s="39" t="s">
        <v>552</v>
      </c>
      <c r="H164" s="112" t="s">
        <v>1113</v>
      </c>
      <c r="I164" s="3"/>
      <c r="J164" s="3"/>
    </row>
    <row r="165" spans="1:10" ht="24.75" customHeight="1" x14ac:dyDescent="0.25">
      <c r="A165" s="32">
        <v>156</v>
      </c>
      <c r="B165" s="137" t="str">
        <f>REF!$A$4</f>
        <v>PHARMACIE</v>
      </c>
      <c r="C165" s="36" t="s">
        <v>139</v>
      </c>
      <c r="D165" s="37" t="s">
        <v>140</v>
      </c>
      <c r="E165" s="31" t="str">
        <f>REF!$A$14</f>
        <v>OUEST</v>
      </c>
      <c r="F165" s="84" t="s">
        <v>781</v>
      </c>
      <c r="G165" s="37" t="s">
        <v>318</v>
      </c>
      <c r="H165" s="111" t="s">
        <v>1114</v>
      </c>
      <c r="I165" s="3"/>
      <c r="J165" s="3"/>
    </row>
    <row r="166" spans="1:10" ht="24.75" customHeight="1" x14ac:dyDescent="0.25">
      <c r="A166" s="32">
        <v>157</v>
      </c>
      <c r="B166" s="137" t="str">
        <f>REF!$A$4</f>
        <v>PHARMACIE</v>
      </c>
      <c r="C166" s="38" t="s">
        <v>693</v>
      </c>
      <c r="D166" s="39" t="s">
        <v>694</v>
      </c>
      <c r="E166" s="31" t="str">
        <f>REF!$A$14</f>
        <v>OUEST</v>
      </c>
      <c r="F166" s="84" t="s">
        <v>781</v>
      </c>
      <c r="G166" s="39" t="s">
        <v>695</v>
      </c>
      <c r="H166" s="112" t="s">
        <v>1115</v>
      </c>
      <c r="I166" s="3"/>
      <c r="J166" s="3"/>
    </row>
    <row r="167" spans="1:10" s="1" customFormat="1" ht="24.75" customHeight="1" x14ac:dyDescent="0.25">
      <c r="A167" s="32">
        <v>158</v>
      </c>
      <c r="B167" s="137" t="str">
        <f>REF!$A$4</f>
        <v>PHARMACIE</v>
      </c>
      <c r="C167" s="36" t="s">
        <v>411</v>
      </c>
      <c r="D167" s="37" t="s">
        <v>412</v>
      </c>
      <c r="E167" s="31" t="str">
        <f>REF!$A$14</f>
        <v>OUEST</v>
      </c>
      <c r="F167" s="84" t="s">
        <v>781</v>
      </c>
      <c r="G167" s="37" t="s">
        <v>413</v>
      </c>
      <c r="H167" s="111" t="s">
        <v>959</v>
      </c>
      <c r="I167" s="3"/>
      <c r="J167" s="3"/>
    </row>
    <row r="168" spans="1:10" s="1" customFormat="1" ht="24.75" customHeight="1" x14ac:dyDescent="0.25">
      <c r="A168" s="32">
        <v>159</v>
      </c>
      <c r="B168" s="137" t="str">
        <f>REF!$A$4</f>
        <v>PHARMACIE</v>
      </c>
      <c r="C168" s="36" t="s">
        <v>403</v>
      </c>
      <c r="D168" s="37" t="s">
        <v>402</v>
      </c>
      <c r="E168" s="31" t="str">
        <f>REF!$A$14</f>
        <v>OUEST</v>
      </c>
      <c r="F168" s="84" t="s">
        <v>781</v>
      </c>
      <c r="G168" s="37" t="s">
        <v>404</v>
      </c>
      <c r="H168" s="111" t="s">
        <v>1116</v>
      </c>
      <c r="I168" s="3"/>
      <c r="J168" s="3"/>
    </row>
    <row r="169" spans="1:10" s="1" customFormat="1" ht="24.75" customHeight="1" x14ac:dyDescent="0.25">
      <c r="A169" s="32">
        <v>160</v>
      </c>
      <c r="B169" s="137" t="str">
        <f>REF!$A$4</f>
        <v>PHARMACIE</v>
      </c>
      <c r="C169" s="43" t="s">
        <v>141</v>
      </c>
      <c r="D169" s="45" t="s">
        <v>142</v>
      </c>
      <c r="E169" s="31" t="str">
        <f>REF!$A$14</f>
        <v>OUEST</v>
      </c>
      <c r="F169" s="84" t="s">
        <v>781</v>
      </c>
      <c r="G169" s="45" t="s">
        <v>317</v>
      </c>
      <c r="H169" s="111" t="s">
        <v>1117</v>
      </c>
      <c r="I169" s="3"/>
      <c r="J169" s="3"/>
    </row>
    <row r="170" spans="1:10" s="1" customFormat="1" ht="24.75" customHeight="1" x14ac:dyDescent="0.25">
      <c r="A170" s="32">
        <v>161</v>
      </c>
      <c r="B170" s="137" t="str">
        <f>REF!$A$4</f>
        <v>PHARMACIE</v>
      </c>
      <c r="C170" s="41" t="s">
        <v>680</v>
      </c>
      <c r="D170" s="42" t="s">
        <v>681</v>
      </c>
      <c r="E170" s="31" t="str">
        <f>REF!$A$14</f>
        <v>OUEST</v>
      </c>
      <c r="F170" s="84" t="s">
        <v>781</v>
      </c>
      <c r="G170" s="42" t="s">
        <v>682</v>
      </c>
      <c r="H170" s="112" t="s">
        <v>1118</v>
      </c>
      <c r="I170" s="3"/>
      <c r="J170" s="3"/>
    </row>
    <row r="171" spans="1:10" s="1" customFormat="1" ht="24.75" customHeight="1" x14ac:dyDescent="0.25">
      <c r="A171" s="32">
        <v>162</v>
      </c>
      <c r="B171" s="137" t="str">
        <f>REF!$A$4</f>
        <v>PHARMACIE</v>
      </c>
      <c r="C171" s="41" t="s">
        <v>726</v>
      </c>
      <c r="D171" s="42" t="s">
        <v>727</v>
      </c>
      <c r="E171" s="31" t="str">
        <f>REF!$A$14</f>
        <v>OUEST</v>
      </c>
      <c r="F171" s="84" t="s">
        <v>781</v>
      </c>
      <c r="G171" s="42" t="s">
        <v>728</v>
      </c>
      <c r="H171" s="112" t="s">
        <v>1119</v>
      </c>
      <c r="I171" s="3"/>
      <c r="J171" s="3"/>
    </row>
    <row r="172" spans="1:10" s="1" customFormat="1" ht="24.75" customHeight="1" x14ac:dyDescent="0.25">
      <c r="A172" s="32">
        <v>163</v>
      </c>
      <c r="B172" s="137" t="str">
        <f>REF!$A$4</f>
        <v>PHARMACIE</v>
      </c>
      <c r="C172" s="41" t="s">
        <v>510</v>
      </c>
      <c r="D172" s="42" t="s">
        <v>417</v>
      </c>
      <c r="E172" s="31" t="str">
        <f>REF!$A$14</f>
        <v>OUEST</v>
      </c>
      <c r="F172" s="84" t="s">
        <v>781</v>
      </c>
      <c r="G172" s="42" t="s">
        <v>511</v>
      </c>
      <c r="H172" s="112" t="s">
        <v>1120</v>
      </c>
      <c r="I172" s="3"/>
      <c r="J172" s="3"/>
    </row>
    <row r="173" spans="1:10" s="1" customFormat="1" ht="24.75" customHeight="1" x14ac:dyDescent="0.25">
      <c r="A173" s="32">
        <v>164</v>
      </c>
      <c r="B173" s="137" t="str">
        <f>REF!$A$4</f>
        <v>PHARMACIE</v>
      </c>
      <c r="C173" s="38" t="s">
        <v>143</v>
      </c>
      <c r="D173" s="39" t="s">
        <v>137</v>
      </c>
      <c r="E173" s="31" t="str">
        <f>REF!$A$14</f>
        <v>OUEST</v>
      </c>
      <c r="F173" s="84" t="s">
        <v>781</v>
      </c>
      <c r="G173" s="39" t="s">
        <v>144</v>
      </c>
      <c r="H173" s="112" t="s">
        <v>1121</v>
      </c>
      <c r="I173" s="3"/>
      <c r="J173" s="3"/>
    </row>
    <row r="174" spans="1:10" s="1" customFormat="1" ht="24.75" customHeight="1" x14ac:dyDescent="0.25">
      <c r="A174" s="32">
        <v>165</v>
      </c>
      <c r="B174" s="137" t="str">
        <f>REF!$A$4</f>
        <v>PHARMACIE</v>
      </c>
      <c r="C174" s="38" t="s">
        <v>641</v>
      </c>
      <c r="D174" s="39" t="s">
        <v>642</v>
      </c>
      <c r="E174" s="31" t="str">
        <f>REF!$A$14</f>
        <v>OUEST</v>
      </c>
      <c r="F174" s="84" t="s">
        <v>781</v>
      </c>
      <c r="G174" s="39" t="s">
        <v>643</v>
      </c>
      <c r="H174" s="112" t="s">
        <v>1122</v>
      </c>
      <c r="I174" s="3"/>
      <c r="J174" s="3"/>
    </row>
    <row r="175" spans="1:10" s="1" customFormat="1" ht="24.75" customHeight="1" x14ac:dyDescent="0.25">
      <c r="A175" s="32">
        <v>166</v>
      </c>
      <c r="B175" s="137" t="str">
        <f>REF!$A$4</f>
        <v>PHARMACIE</v>
      </c>
      <c r="C175" s="38" t="s">
        <v>572</v>
      </c>
      <c r="D175" s="39" t="s">
        <v>92</v>
      </c>
      <c r="E175" s="31" t="str">
        <f>REF!$A$14</f>
        <v>OUEST</v>
      </c>
      <c r="F175" s="84" t="s">
        <v>781</v>
      </c>
      <c r="G175" s="39" t="s">
        <v>887</v>
      </c>
      <c r="H175" s="112" t="s">
        <v>1123</v>
      </c>
      <c r="I175" s="3"/>
      <c r="J175" s="3"/>
    </row>
    <row r="176" spans="1:10" s="1" customFormat="1" ht="24.75" customHeight="1" x14ac:dyDescent="0.25">
      <c r="A176" s="32">
        <v>167</v>
      </c>
      <c r="B176" s="137" t="str">
        <f>REF!$A$4</f>
        <v>PHARMACIE</v>
      </c>
      <c r="C176" s="38" t="s">
        <v>385</v>
      </c>
      <c r="D176" s="39" t="s">
        <v>386</v>
      </c>
      <c r="E176" s="31" t="str">
        <f>REF!$A$14</f>
        <v>OUEST</v>
      </c>
      <c r="F176" s="84" t="s">
        <v>781</v>
      </c>
      <c r="G176" s="39" t="s">
        <v>387</v>
      </c>
      <c r="H176" s="112" t="s">
        <v>1124</v>
      </c>
      <c r="I176" s="3"/>
      <c r="J176" s="3"/>
    </row>
    <row r="177" spans="1:10" ht="24.75" customHeight="1" x14ac:dyDescent="0.25">
      <c r="A177" s="32">
        <v>168</v>
      </c>
      <c r="B177" s="137" t="str">
        <f>REF!$A$4</f>
        <v>PHARMACIE</v>
      </c>
      <c r="C177" s="38" t="s">
        <v>586</v>
      </c>
      <c r="D177" s="39" t="s">
        <v>587</v>
      </c>
      <c r="E177" s="31" t="str">
        <f>REF!$A$14</f>
        <v>OUEST</v>
      </c>
      <c r="F177" s="84" t="s">
        <v>781</v>
      </c>
      <c r="G177" s="39" t="s">
        <v>588</v>
      </c>
      <c r="H177" s="112" t="s">
        <v>1125</v>
      </c>
      <c r="I177" s="3"/>
      <c r="J177" s="3"/>
    </row>
    <row r="178" spans="1:10" ht="24.75" customHeight="1" x14ac:dyDescent="0.25">
      <c r="A178" s="32">
        <v>169</v>
      </c>
      <c r="B178" s="137" t="str">
        <f>REF!$A$4</f>
        <v>PHARMACIE</v>
      </c>
      <c r="C178" s="38" t="s">
        <v>723</v>
      </c>
      <c r="D178" s="39" t="s">
        <v>724</v>
      </c>
      <c r="E178" s="31" t="str">
        <f>REF!$A$14</f>
        <v>OUEST</v>
      </c>
      <c r="F178" s="84" t="s">
        <v>781</v>
      </c>
      <c r="G178" s="39" t="s">
        <v>725</v>
      </c>
      <c r="H178" s="112" t="s">
        <v>1126</v>
      </c>
      <c r="I178" s="3"/>
      <c r="J178" s="3"/>
    </row>
    <row r="179" spans="1:10" ht="24.75" customHeight="1" x14ac:dyDescent="0.25">
      <c r="A179" s="32">
        <v>170</v>
      </c>
      <c r="B179" s="137" t="str">
        <f>REF!$A$4</f>
        <v>PHARMACIE</v>
      </c>
      <c r="C179" s="38" t="s">
        <v>517</v>
      </c>
      <c r="D179" s="39" t="s">
        <v>518</v>
      </c>
      <c r="E179" s="31" t="str">
        <f>REF!$A$14</f>
        <v>OUEST</v>
      </c>
      <c r="F179" s="84" t="s">
        <v>781</v>
      </c>
      <c r="G179" s="39" t="s">
        <v>843</v>
      </c>
      <c r="H179" s="112" t="s">
        <v>1127</v>
      </c>
      <c r="I179" s="3"/>
      <c r="J179" s="3"/>
    </row>
    <row r="180" spans="1:10" ht="24.75" customHeight="1" x14ac:dyDescent="0.25">
      <c r="A180" s="32">
        <v>171</v>
      </c>
      <c r="B180" s="137" t="str">
        <f>REF!$A$4</f>
        <v>PHARMACIE</v>
      </c>
      <c r="C180" s="38" t="s">
        <v>405</v>
      </c>
      <c r="D180" s="39" t="s">
        <v>406</v>
      </c>
      <c r="E180" s="31" t="str">
        <f>REF!$A$14</f>
        <v>OUEST</v>
      </c>
      <c r="F180" s="84" t="s">
        <v>781</v>
      </c>
      <c r="G180" s="39" t="s">
        <v>407</v>
      </c>
      <c r="H180" s="112" t="s">
        <v>1128</v>
      </c>
      <c r="I180" s="3"/>
      <c r="J180" s="3"/>
    </row>
    <row r="181" spans="1:10" s="4" customFormat="1" ht="24.75" customHeight="1" x14ac:dyDescent="0.25">
      <c r="A181" s="32">
        <v>172</v>
      </c>
      <c r="B181" s="137" t="str">
        <f>REF!$A$4</f>
        <v>PHARMACIE</v>
      </c>
      <c r="C181" s="38" t="s">
        <v>148</v>
      </c>
      <c r="D181" s="39" t="s">
        <v>149</v>
      </c>
      <c r="E181" s="31" t="str">
        <f>REF!$A$14</f>
        <v>OUEST</v>
      </c>
      <c r="F181" s="84" t="s">
        <v>781</v>
      </c>
      <c r="G181" s="39" t="s">
        <v>888</v>
      </c>
      <c r="H181" s="112" t="s">
        <v>1129</v>
      </c>
      <c r="I181" s="3"/>
      <c r="J181" s="8"/>
    </row>
    <row r="182" spans="1:10" s="4" customFormat="1" ht="24.75" customHeight="1" x14ac:dyDescent="0.25">
      <c r="A182" s="32">
        <v>173</v>
      </c>
      <c r="B182" s="137" t="str">
        <f>REF!$A$4</f>
        <v>PHARMACIE</v>
      </c>
      <c r="C182" s="38" t="s">
        <v>150</v>
      </c>
      <c r="D182" s="39" t="s">
        <v>151</v>
      </c>
      <c r="E182" s="31" t="str">
        <f>REF!$A$14</f>
        <v>OUEST</v>
      </c>
      <c r="F182" s="84" t="s">
        <v>781</v>
      </c>
      <c r="G182" s="39" t="s">
        <v>295</v>
      </c>
      <c r="H182" s="112" t="s">
        <v>1130</v>
      </c>
      <c r="I182" s="8"/>
      <c r="J182" s="8"/>
    </row>
    <row r="183" spans="1:10" s="1" customFormat="1" ht="24.75" customHeight="1" x14ac:dyDescent="0.25">
      <c r="A183" s="32">
        <v>174</v>
      </c>
      <c r="B183" s="137" t="str">
        <f>REF!$A$4</f>
        <v>PHARMACIE</v>
      </c>
      <c r="C183" s="41" t="s">
        <v>152</v>
      </c>
      <c r="D183" s="45" t="s">
        <v>153</v>
      </c>
      <c r="E183" s="31" t="str">
        <f>REF!$A$14</f>
        <v>OUEST</v>
      </c>
      <c r="F183" s="84" t="s">
        <v>781</v>
      </c>
      <c r="G183" s="45" t="s">
        <v>296</v>
      </c>
      <c r="H183" s="113" t="s">
        <v>1131</v>
      </c>
      <c r="I183" s="8"/>
      <c r="J183" s="3"/>
    </row>
    <row r="184" spans="1:10" s="1" customFormat="1" ht="24.75" customHeight="1" x14ac:dyDescent="0.25">
      <c r="A184" s="32">
        <v>175</v>
      </c>
      <c r="B184" s="137" t="str">
        <f>REF!$A$4</f>
        <v>PHARMACIE</v>
      </c>
      <c r="C184" s="41" t="s">
        <v>713</v>
      </c>
      <c r="D184" s="45" t="s">
        <v>715</v>
      </c>
      <c r="E184" s="31" t="str">
        <f>REF!$A$14</f>
        <v>OUEST</v>
      </c>
      <c r="F184" s="84" t="s">
        <v>781</v>
      </c>
      <c r="G184" s="45" t="s">
        <v>714</v>
      </c>
      <c r="H184" s="113" t="s">
        <v>1132</v>
      </c>
      <c r="I184" s="3"/>
      <c r="J184" s="3"/>
    </row>
    <row r="185" spans="1:10" s="1" customFormat="1" ht="24.75" customHeight="1" x14ac:dyDescent="0.25">
      <c r="A185" s="32">
        <v>176</v>
      </c>
      <c r="B185" s="137" t="str">
        <f>REF!$A$4</f>
        <v>PHARMACIE</v>
      </c>
      <c r="C185" s="41" t="s">
        <v>746</v>
      </c>
      <c r="D185" s="62" t="s">
        <v>425</v>
      </c>
      <c r="E185" s="31" t="str">
        <f>REF!$A$14</f>
        <v>OUEST</v>
      </c>
      <c r="F185" s="84" t="s">
        <v>781</v>
      </c>
      <c r="G185" s="44" t="s">
        <v>747</v>
      </c>
      <c r="H185" s="113" t="s">
        <v>1133</v>
      </c>
      <c r="I185" s="3"/>
      <c r="J185" s="3"/>
    </row>
    <row r="186" spans="1:10" s="1" customFormat="1" ht="24.75" customHeight="1" x14ac:dyDescent="0.25">
      <c r="A186" s="32">
        <v>177</v>
      </c>
      <c r="B186" s="137" t="str">
        <f>REF!$A$4</f>
        <v>PHARMACIE</v>
      </c>
      <c r="C186" s="33" t="s">
        <v>602</v>
      </c>
      <c r="D186" s="34" t="s">
        <v>603</v>
      </c>
      <c r="E186" s="89" t="str">
        <f>REF!$A$7</f>
        <v>ARTIBONITE</v>
      </c>
      <c r="F186" s="89" t="s">
        <v>782</v>
      </c>
      <c r="G186" s="54" t="s">
        <v>784</v>
      </c>
      <c r="H186" s="111" t="s">
        <v>1134</v>
      </c>
      <c r="I186" s="3"/>
      <c r="J186" s="3"/>
    </row>
    <row r="187" spans="1:10" s="1" customFormat="1" ht="24.75" customHeight="1" x14ac:dyDescent="0.25">
      <c r="A187" s="32">
        <v>178</v>
      </c>
      <c r="B187" s="137" t="str">
        <f>REF!$A$4</f>
        <v>PHARMACIE</v>
      </c>
      <c r="C187" s="33" t="s">
        <v>645</v>
      </c>
      <c r="D187" s="34" t="s">
        <v>371</v>
      </c>
      <c r="E187" s="89" t="str">
        <f>REF!$A$7</f>
        <v>ARTIBONITE</v>
      </c>
      <c r="F187" s="89" t="s">
        <v>782</v>
      </c>
      <c r="G187" s="54" t="s">
        <v>785</v>
      </c>
      <c r="H187" s="111" t="s">
        <v>1135</v>
      </c>
      <c r="I187" s="3"/>
      <c r="J187" s="3"/>
    </row>
    <row r="188" spans="1:10" s="1" customFormat="1" ht="24.75" customHeight="1" x14ac:dyDescent="0.25">
      <c r="A188" s="32">
        <v>179</v>
      </c>
      <c r="B188" s="137" t="str">
        <f>REF!$A$4</f>
        <v>PHARMACIE</v>
      </c>
      <c r="C188" s="55" t="s">
        <v>568</v>
      </c>
      <c r="D188" s="57" t="s">
        <v>266</v>
      </c>
      <c r="E188" s="89" t="str">
        <f>REF!$A$7</f>
        <v>ARTIBONITE</v>
      </c>
      <c r="F188" s="90" t="s">
        <v>783</v>
      </c>
      <c r="G188" s="56" t="s">
        <v>786</v>
      </c>
      <c r="H188" s="117" t="s">
        <v>1136</v>
      </c>
      <c r="I188" s="3"/>
      <c r="J188" s="3"/>
    </row>
    <row r="189" spans="1:10" s="1" customFormat="1" ht="24.75" customHeight="1" x14ac:dyDescent="0.25">
      <c r="A189" s="32">
        <v>180</v>
      </c>
      <c r="B189" s="137" t="str">
        <f>REF!$A$4</f>
        <v>PHARMACIE</v>
      </c>
      <c r="C189" s="55" t="s">
        <v>274</v>
      </c>
      <c r="D189" s="57" t="s">
        <v>275</v>
      </c>
      <c r="E189" s="89" t="str">
        <f>REF!$A$7</f>
        <v>ARTIBONITE</v>
      </c>
      <c r="F189" s="69" t="s">
        <v>783</v>
      </c>
      <c r="G189" s="57" t="s">
        <v>787</v>
      </c>
      <c r="H189" s="117" t="s">
        <v>1137</v>
      </c>
      <c r="I189" s="3"/>
      <c r="J189" s="3"/>
    </row>
    <row r="190" spans="1:10" s="1" customFormat="1" ht="24.75" customHeight="1" x14ac:dyDescent="0.25">
      <c r="A190" s="32">
        <v>181</v>
      </c>
      <c r="B190" s="137" t="str">
        <f>REF!$A$4</f>
        <v>PHARMACIE</v>
      </c>
      <c r="C190" s="33" t="s">
        <v>537</v>
      </c>
      <c r="D190" s="34" t="s">
        <v>155</v>
      </c>
      <c r="E190" s="29" t="str">
        <f>REF!$A$15</f>
        <v>SUD</v>
      </c>
      <c r="F190" s="29" t="s">
        <v>788</v>
      </c>
      <c r="G190" s="34" t="s">
        <v>791</v>
      </c>
      <c r="H190" s="111" t="s">
        <v>1138</v>
      </c>
      <c r="I190" s="3"/>
      <c r="J190" s="3"/>
    </row>
    <row r="191" spans="1:10" s="1" customFormat="1" ht="24.75" customHeight="1" x14ac:dyDescent="0.25">
      <c r="A191" s="32">
        <v>182</v>
      </c>
      <c r="B191" s="137" t="str">
        <f>REF!$A$4</f>
        <v>PHARMACIE</v>
      </c>
      <c r="C191" s="58" t="s">
        <v>154</v>
      </c>
      <c r="D191" s="62" t="s">
        <v>155</v>
      </c>
      <c r="E191" s="29" t="str">
        <f>REF!$A$15</f>
        <v>SUD</v>
      </c>
      <c r="F191" s="88" t="s">
        <v>788</v>
      </c>
      <c r="G191" s="59" t="s">
        <v>792</v>
      </c>
      <c r="H191" s="117" t="s">
        <v>1139</v>
      </c>
      <c r="I191" s="3"/>
      <c r="J191" s="3"/>
    </row>
    <row r="192" spans="1:10" s="1" customFormat="1" ht="24.75" customHeight="1" x14ac:dyDescent="0.25">
      <c r="A192" s="32">
        <v>183</v>
      </c>
      <c r="B192" s="137" t="str">
        <f>REF!$A$4</f>
        <v>PHARMACIE</v>
      </c>
      <c r="C192" s="58" t="s">
        <v>748</v>
      </c>
      <c r="D192" s="62" t="s">
        <v>539</v>
      </c>
      <c r="E192" s="29" t="str">
        <f>REF!$A$15</f>
        <v>SUD</v>
      </c>
      <c r="F192" s="88" t="s">
        <v>788</v>
      </c>
      <c r="G192" s="59" t="s">
        <v>793</v>
      </c>
      <c r="H192" s="117" t="s">
        <v>1140</v>
      </c>
      <c r="I192" s="3"/>
      <c r="J192" s="3"/>
    </row>
    <row r="193" spans="1:10" s="1" customFormat="1" ht="24.75" customHeight="1" x14ac:dyDescent="0.25">
      <c r="A193" s="32">
        <v>184</v>
      </c>
      <c r="B193" s="137" t="str">
        <f>REF!$A$4</f>
        <v>PHARMACIE</v>
      </c>
      <c r="C193" s="61" t="s">
        <v>156</v>
      </c>
      <c r="D193" s="62" t="s">
        <v>461</v>
      </c>
      <c r="E193" s="29" t="str">
        <f>REF!$A$15</f>
        <v>SUD</v>
      </c>
      <c r="F193" s="88" t="s">
        <v>789</v>
      </c>
      <c r="G193" s="62" t="s">
        <v>794</v>
      </c>
      <c r="H193" s="117" t="s">
        <v>1141</v>
      </c>
      <c r="I193" s="3"/>
      <c r="J193" s="3"/>
    </row>
    <row r="194" spans="1:10" s="1" customFormat="1" ht="24.75" customHeight="1" x14ac:dyDescent="0.25">
      <c r="A194" s="32">
        <v>185</v>
      </c>
      <c r="B194" s="137" t="str">
        <f>REF!$A$4</f>
        <v>PHARMACIE</v>
      </c>
      <c r="C194" s="63" t="s">
        <v>348</v>
      </c>
      <c r="D194" s="64" t="s">
        <v>482</v>
      </c>
      <c r="E194" s="29" t="str">
        <f>REF!$A$15</f>
        <v>SUD</v>
      </c>
      <c r="F194" s="91" t="s">
        <v>788</v>
      </c>
      <c r="G194" s="64" t="s">
        <v>795</v>
      </c>
      <c r="H194" s="118" t="s">
        <v>1142</v>
      </c>
      <c r="I194" s="3"/>
      <c r="J194" s="3"/>
    </row>
    <row r="195" spans="1:10" s="1" customFormat="1" ht="24.75" customHeight="1" x14ac:dyDescent="0.25">
      <c r="A195" s="32">
        <v>186</v>
      </c>
      <c r="B195" s="137" t="str">
        <f>REF!$A$4</f>
        <v>PHARMACIE</v>
      </c>
      <c r="C195" s="63" t="s">
        <v>538</v>
      </c>
      <c r="D195" s="64" t="s">
        <v>445</v>
      </c>
      <c r="E195" s="29" t="str">
        <f>REF!$A$15</f>
        <v>SUD</v>
      </c>
      <c r="F195" s="91" t="s">
        <v>797</v>
      </c>
      <c r="G195" s="64" t="s">
        <v>798</v>
      </c>
      <c r="H195" s="118" t="s">
        <v>1143</v>
      </c>
      <c r="I195" s="3"/>
      <c r="J195" s="3"/>
    </row>
    <row r="196" spans="1:10" s="1" customFormat="1" ht="24.75" customHeight="1" x14ac:dyDescent="0.25">
      <c r="A196" s="32">
        <v>187</v>
      </c>
      <c r="B196" s="137" t="str">
        <f>REF!$A$4</f>
        <v>PHARMACIE</v>
      </c>
      <c r="C196" s="61" t="s">
        <v>349</v>
      </c>
      <c r="D196" s="62" t="s">
        <v>350</v>
      </c>
      <c r="E196" s="29" t="str">
        <f>REF!$A$15</f>
        <v>SUD</v>
      </c>
      <c r="F196" s="88" t="s">
        <v>790</v>
      </c>
      <c r="G196" s="62" t="s">
        <v>796</v>
      </c>
      <c r="H196" s="117" t="s">
        <v>1144</v>
      </c>
      <c r="I196" s="3"/>
      <c r="J196" s="3"/>
    </row>
    <row r="197" spans="1:10" s="1" customFormat="1" ht="24.75" customHeight="1" x14ac:dyDescent="0.25">
      <c r="A197" s="32">
        <v>188</v>
      </c>
      <c r="B197" s="137" t="str">
        <f>REF!$A$4</f>
        <v>PHARMACIE</v>
      </c>
      <c r="C197" s="65" t="s">
        <v>593</v>
      </c>
      <c r="D197" s="42" t="s">
        <v>49</v>
      </c>
      <c r="E197" s="84" t="str">
        <f>REF!$A$16</f>
        <v>SUD-EST</v>
      </c>
      <c r="F197" s="84" t="s">
        <v>799</v>
      </c>
      <c r="G197" s="42" t="s">
        <v>800</v>
      </c>
      <c r="H197" s="119" t="s">
        <v>1145</v>
      </c>
      <c r="I197" s="3"/>
      <c r="J197" s="3"/>
    </row>
    <row r="198" spans="1:10" s="1" customFormat="1" ht="24.75" customHeight="1" x14ac:dyDescent="0.25">
      <c r="A198" s="32">
        <v>189</v>
      </c>
      <c r="B198" s="137" t="str">
        <f>REF!$A$4</f>
        <v>PHARMACIE</v>
      </c>
      <c r="C198" s="65" t="s">
        <v>597</v>
      </c>
      <c r="D198" s="42" t="s">
        <v>598</v>
      </c>
      <c r="E198" s="84" t="str">
        <f>REF!$A$16</f>
        <v>SUD-EST</v>
      </c>
      <c r="F198" s="84" t="s">
        <v>799</v>
      </c>
      <c r="G198" s="42" t="s">
        <v>801</v>
      </c>
      <c r="H198" s="119" t="s">
        <v>1146</v>
      </c>
      <c r="I198" s="3"/>
      <c r="J198" s="3"/>
    </row>
    <row r="199" spans="1:10" s="1" customFormat="1" ht="24.75" customHeight="1" x14ac:dyDescent="0.25">
      <c r="A199" s="32">
        <v>190</v>
      </c>
      <c r="B199" s="137" t="str">
        <f>REF!$A$4</f>
        <v>PHARMACIE</v>
      </c>
      <c r="C199" s="41" t="s">
        <v>462</v>
      </c>
      <c r="D199" s="42" t="s">
        <v>463</v>
      </c>
      <c r="E199" s="84" t="str">
        <f>REF!$A$16</f>
        <v>SUD-EST</v>
      </c>
      <c r="F199" s="84" t="s">
        <v>799</v>
      </c>
      <c r="G199" s="42" t="s">
        <v>802</v>
      </c>
      <c r="H199" s="113" t="s">
        <v>1147</v>
      </c>
      <c r="I199" s="3"/>
      <c r="J199" s="3"/>
    </row>
    <row r="200" spans="1:10" s="1" customFormat="1" ht="24.75" customHeight="1" x14ac:dyDescent="0.25">
      <c r="A200" s="32">
        <v>191</v>
      </c>
      <c r="B200" s="137" t="str">
        <f>REF!$A$4</f>
        <v>PHARMACIE</v>
      </c>
      <c r="C200" s="65" t="s">
        <v>594</v>
      </c>
      <c r="D200" s="42" t="s">
        <v>595</v>
      </c>
      <c r="E200" s="84" t="str">
        <f>REF!$A$16</f>
        <v>SUD-EST</v>
      </c>
      <c r="F200" s="84" t="s">
        <v>799</v>
      </c>
      <c r="G200" s="42" t="s">
        <v>803</v>
      </c>
      <c r="H200" s="113" t="s">
        <v>1148</v>
      </c>
      <c r="I200" s="3"/>
      <c r="J200" s="3"/>
    </row>
    <row r="201" spans="1:10" s="1" customFormat="1" ht="24.75" customHeight="1" x14ac:dyDescent="0.25">
      <c r="A201" s="32">
        <v>192</v>
      </c>
      <c r="B201" s="137" t="str">
        <f>REF!$A$4</f>
        <v>PHARMACIE</v>
      </c>
      <c r="C201" s="65" t="s">
        <v>464</v>
      </c>
      <c r="D201" s="42" t="s">
        <v>465</v>
      </c>
      <c r="E201" s="84" t="str">
        <f>REF!$A$16</f>
        <v>SUD-EST</v>
      </c>
      <c r="F201" s="84" t="s">
        <v>799</v>
      </c>
      <c r="G201" s="42" t="s">
        <v>804</v>
      </c>
      <c r="H201" s="113" t="s">
        <v>1149</v>
      </c>
      <c r="I201" s="3"/>
      <c r="J201" s="3"/>
    </row>
    <row r="202" spans="1:10" s="1" customFormat="1" ht="24.75" customHeight="1" x14ac:dyDescent="0.25">
      <c r="A202" s="32">
        <v>193</v>
      </c>
      <c r="B202" s="137" t="str">
        <f>REF!$A$4</f>
        <v>PHARMACIE</v>
      </c>
      <c r="C202" s="66" t="s">
        <v>346</v>
      </c>
      <c r="D202" s="57" t="s">
        <v>118</v>
      </c>
      <c r="E202" s="84" t="str">
        <f>REF!$A$16</f>
        <v>SUD-EST</v>
      </c>
      <c r="F202" s="69" t="s">
        <v>799</v>
      </c>
      <c r="G202" s="51" t="s">
        <v>805</v>
      </c>
      <c r="H202" s="117" t="s">
        <v>1150</v>
      </c>
      <c r="I202" s="3"/>
      <c r="J202" s="3"/>
    </row>
    <row r="203" spans="1:10" s="1" customFormat="1" ht="24.75" customHeight="1" x14ac:dyDescent="0.25">
      <c r="A203" s="32">
        <v>194</v>
      </c>
      <c r="B203" s="137" t="str">
        <f>REF!$A$4</f>
        <v>PHARMACIE</v>
      </c>
      <c r="C203" s="38" t="s">
        <v>596</v>
      </c>
      <c r="D203" s="39" t="s">
        <v>73</v>
      </c>
      <c r="E203" s="84" t="str">
        <f>REF!$A$16</f>
        <v>SUD-EST</v>
      </c>
      <c r="F203" s="87" t="s">
        <v>799</v>
      </c>
      <c r="G203" s="39" t="s">
        <v>806</v>
      </c>
      <c r="H203" s="113" t="s">
        <v>1151</v>
      </c>
      <c r="I203" s="3"/>
      <c r="J203" s="3"/>
    </row>
    <row r="204" spans="1:10" s="1" customFormat="1" ht="24.75" customHeight="1" x14ac:dyDescent="0.25">
      <c r="A204" s="32">
        <v>195</v>
      </c>
      <c r="B204" s="137" t="str">
        <f>REF!$A$4</f>
        <v>PHARMACIE</v>
      </c>
      <c r="C204" s="33" t="s">
        <v>729</v>
      </c>
      <c r="D204" s="34" t="s">
        <v>730</v>
      </c>
      <c r="E204" s="29" t="str">
        <f>REF!$A$10</f>
        <v>NIPPES</v>
      </c>
      <c r="F204" s="29" t="s">
        <v>807</v>
      </c>
      <c r="G204" s="34" t="s">
        <v>904</v>
      </c>
      <c r="H204" s="111" t="s">
        <v>1152</v>
      </c>
      <c r="I204" s="3"/>
      <c r="J204" s="3"/>
    </row>
    <row r="205" spans="1:10" s="1" customFormat="1" ht="24.75" customHeight="1" x14ac:dyDescent="0.25">
      <c r="A205" s="32">
        <v>196</v>
      </c>
      <c r="B205" s="137" t="str">
        <f>REF!$A$4</f>
        <v>PHARMACIE</v>
      </c>
      <c r="C205" s="33" t="s">
        <v>768</v>
      </c>
      <c r="D205" s="34" t="s">
        <v>769</v>
      </c>
      <c r="E205" s="29" t="str">
        <f>REF!$A$10</f>
        <v>NIPPES</v>
      </c>
      <c r="F205" s="29" t="s">
        <v>807</v>
      </c>
      <c r="G205" s="34" t="s">
        <v>842</v>
      </c>
      <c r="H205" s="111" t="s">
        <v>1153</v>
      </c>
      <c r="I205" s="3"/>
      <c r="J205" s="3"/>
    </row>
    <row r="206" spans="1:10" s="1" customFormat="1" ht="24.75" customHeight="1" x14ac:dyDescent="0.25">
      <c r="A206" s="32">
        <v>197</v>
      </c>
      <c r="B206" s="137" t="str">
        <f>REF!$A$4</f>
        <v>PHARMACIE</v>
      </c>
      <c r="C206" s="61" t="s">
        <v>267</v>
      </c>
      <c r="D206" s="52" t="s">
        <v>268</v>
      </c>
      <c r="E206" s="29" t="str">
        <f>REF!$A$10</f>
        <v>NIPPES</v>
      </c>
      <c r="F206" s="88" t="s">
        <v>808</v>
      </c>
      <c r="G206" s="53" t="s">
        <v>840</v>
      </c>
      <c r="H206" s="117" t="s">
        <v>1154</v>
      </c>
      <c r="I206" s="3"/>
      <c r="J206" s="3"/>
    </row>
    <row r="207" spans="1:10" s="1" customFormat="1" ht="24.75" customHeight="1" x14ac:dyDescent="0.25">
      <c r="A207" s="32">
        <v>198</v>
      </c>
      <c r="B207" s="137" t="str">
        <f>REF!$A$4</f>
        <v>PHARMACIE</v>
      </c>
      <c r="C207" s="61" t="s">
        <v>269</v>
      </c>
      <c r="D207" s="62" t="s">
        <v>268</v>
      </c>
      <c r="E207" s="29" t="str">
        <f>REF!$A$10</f>
        <v>NIPPES</v>
      </c>
      <c r="F207" s="88" t="s">
        <v>808</v>
      </c>
      <c r="G207" s="46" t="s">
        <v>841</v>
      </c>
      <c r="H207" s="117" t="s">
        <v>1155</v>
      </c>
      <c r="I207" s="3"/>
      <c r="J207" s="3"/>
    </row>
    <row r="208" spans="1:10" s="1" customFormat="1" ht="24.75" customHeight="1" x14ac:dyDescent="0.25">
      <c r="A208" s="32">
        <v>199</v>
      </c>
      <c r="B208" s="137" t="str">
        <f>REF!$A$4</f>
        <v>PHARMACIE</v>
      </c>
      <c r="C208" s="33" t="s">
        <v>636</v>
      </c>
      <c r="D208" s="34" t="s">
        <v>637</v>
      </c>
      <c r="E208" s="29" t="str">
        <f>REF!$A$11</f>
        <v>NORD</v>
      </c>
      <c r="F208" s="29" t="s">
        <v>946</v>
      </c>
      <c r="G208" s="34" t="s">
        <v>809</v>
      </c>
      <c r="H208" s="111" t="s">
        <v>1156</v>
      </c>
    </row>
    <row r="209" spans="1:10" s="1" customFormat="1" ht="24.75" customHeight="1" x14ac:dyDescent="0.25">
      <c r="A209" s="32">
        <v>200</v>
      </c>
      <c r="B209" s="137" t="str">
        <f>REF!$A$4</f>
        <v>PHARMACIE</v>
      </c>
      <c r="C209" s="33" t="s">
        <v>487</v>
      </c>
      <c r="D209" s="34" t="s">
        <v>488</v>
      </c>
      <c r="E209" s="29" t="str">
        <f>REF!$A$11</f>
        <v>NORD</v>
      </c>
      <c r="F209" s="29" t="s">
        <v>946</v>
      </c>
      <c r="G209" s="34" t="s">
        <v>810</v>
      </c>
      <c r="H209" s="111" t="s">
        <v>1157</v>
      </c>
    </row>
    <row r="210" spans="1:10" ht="24.75" customHeight="1" x14ac:dyDescent="0.25">
      <c r="A210" s="32">
        <v>201</v>
      </c>
      <c r="B210" s="137" t="str">
        <f>REF!$A$4</f>
        <v>PHARMACIE</v>
      </c>
      <c r="C210" s="33" t="s">
        <v>627</v>
      </c>
      <c r="D210" s="34" t="s">
        <v>380</v>
      </c>
      <c r="E210" s="29" t="str">
        <f>REF!$A$11</f>
        <v>NORD</v>
      </c>
      <c r="F210" s="29" t="s">
        <v>946</v>
      </c>
      <c r="G210" s="34" t="s">
        <v>811</v>
      </c>
      <c r="H210" s="111" t="s">
        <v>628</v>
      </c>
      <c r="I210" s="1"/>
    </row>
    <row r="211" spans="1:10" ht="24.75" customHeight="1" x14ac:dyDescent="0.25">
      <c r="A211" s="32">
        <v>202</v>
      </c>
      <c r="B211" s="137" t="str">
        <f>REF!$A$4</f>
        <v>PHARMACIE</v>
      </c>
      <c r="C211" s="33" t="s">
        <v>632</v>
      </c>
      <c r="D211" s="34" t="s">
        <v>633</v>
      </c>
      <c r="E211" s="29" t="str">
        <f>REF!$A$11</f>
        <v>NORD</v>
      </c>
      <c r="F211" s="29" t="s">
        <v>946</v>
      </c>
      <c r="G211" s="34" t="s">
        <v>812</v>
      </c>
      <c r="H211" s="111" t="s">
        <v>1158</v>
      </c>
    </row>
    <row r="212" spans="1:10" ht="24.75" customHeight="1" x14ac:dyDescent="0.25">
      <c r="A212" s="32">
        <v>203</v>
      </c>
      <c r="B212" s="137" t="str">
        <f>REF!$A$4</f>
        <v>PHARMACIE</v>
      </c>
      <c r="C212" s="36" t="s">
        <v>634</v>
      </c>
      <c r="D212" s="34" t="s">
        <v>635</v>
      </c>
      <c r="E212" s="29" t="str">
        <f>REF!$A$11</f>
        <v>NORD</v>
      </c>
      <c r="F212" s="29" t="s">
        <v>946</v>
      </c>
      <c r="G212" s="35" t="s">
        <v>813</v>
      </c>
      <c r="H212" s="120" t="s">
        <v>1159</v>
      </c>
    </row>
    <row r="213" spans="1:10" s="4" customFormat="1" ht="24.75" customHeight="1" x14ac:dyDescent="0.25">
      <c r="A213" s="32">
        <v>204</v>
      </c>
      <c r="B213" s="137" t="str">
        <f>REF!$A$4</f>
        <v>PHARMACIE</v>
      </c>
      <c r="C213" s="67" t="s">
        <v>631</v>
      </c>
      <c r="D213" s="68" t="s">
        <v>600</v>
      </c>
      <c r="E213" s="29" t="str">
        <f>REF!$A$11</f>
        <v>NORD</v>
      </c>
      <c r="F213" s="29" t="s">
        <v>946</v>
      </c>
      <c r="G213" s="68" t="s">
        <v>814</v>
      </c>
      <c r="H213" s="117" t="s">
        <v>1160</v>
      </c>
      <c r="I213"/>
    </row>
    <row r="214" spans="1:10" ht="24.75" customHeight="1" x14ac:dyDescent="0.25">
      <c r="A214" s="32">
        <v>205</v>
      </c>
      <c r="B214" s="137" t="str">
        <f>REF!$A$4</f>
        <v>PHARMACIE</v>
      </c>
      <c r="C214" s="41" t="s">
        <v>287</v>
      </c>
      <c r="D214" s="59" t="s">
        <v>288</v>
      </c>
      <c r="E214" s="69" t="str">
        <f>REF!$A$13</f>
        <v>NORD-OUEST</v>
      </c>
      <c r="F214" s="69" t="s">
        <v>901</v>
      </c>
      <c r="G214" s="39" t="s">
        <v>815</v>
      </c>
      <c r="H214" s="113" t="s">
        <v>1161</v>
      </c>
      <c r="I214" s="3"/>
      <c r="J214" s="3"/>
    </row>
    <row r="215" spans="1:10" ht="24.75" customHeight="1" x14ac:dyDescent="0.25">
      <c r="A215" s="32">
        <v>206</v>
      </c>
      <c r="B215" s="137" t="str">
        <f>REF!$A$4</f>
        <v>PHARMACIE</v>
      </c>
      <c r="C215" s="41" t="s">
        <v>757</v>
      </c>
      <c r="D215" s="59" t="s">
        <v>758</v>
      </c>
      <c r="E215" s="69" t="str">
        <f>REF!$A$13</f>
        <v>NORD-OUEST</v>
      </c>
      <c r="F215" s="69" t="s">
        <v>947</v>
      </c>
      <c r="G215" s="39" t="s">
        <v>816</v>
      </c>
      <c r="H215" s="113" t="s">
        <v>1162</v>
      </c>
      <c r="I215" s="3"/>
      <c r="J215" s="3"/>
    </row>
    <row r="216" spans="1:10" s="1" customFormat="1" ht="24.75" customHeight="1" x14ac:dyDescent="0.25">
      <c r="A216" s="32">
        <v>207</v>
      </c>
      <c r="B216" s="137" t="str">
        <f>REF!$A$4</f>
        <v>PHARMACIE</v>
      </c>
      <c r="C216" s="66" t="s">
        <v>599</v>
      </c>
      <c r="D216" s="57" t="s">
        <v>600</v>
      </c>
      <c r="E216" s="69" t="str">
        <f>REF!$A$12</f>
        <v>NORD-EST</v>
      </c>
      <c r="F216" s="69" t="s">
        <v>948</v>
      </c>
      <c r="G216" s="57" t="s">
        <v>817</v>
      </c>
      <c r="H216" s="117" t="s">
        <v>1163</v>
      </c>
      <c r="I216" s="3"/>
      <c r="J216" s="3"/>
    </row>
    <row r="217" spans="1:10" s="1" customFormat="1" ht="24.75" customHeight="1" x14ac:dyDescent="0.25">
      <c r="A217" s="32">
        <v>208</v>
      </c>
      <c r="B217" s="137">
        <v>0</v>
      </c>
      <c r="C217" s="30">
        <v>0</v>
      </c>
      <c r="D217" s="30">
        <v>0</v>
      </c>
      <c r="E217" s="29" t="str">
        <f>REF!$A$8</f>
        <v>CENTRE</v>
      </c>
      <c r="F217" s="29">
        <v>0</v>
      </c>
      <c r="G217" s="30">
        <v>0</v>
      </c>
      <c r="H217" s="121">
        <v>0</v>
      </c>
      <c r="I217" s="3"/>
      <c r="J217" s="3"/>
    </row>
    <row r="218" spans="1:10" s="1" customFormat="1" ht="24.75" customHeight="1" x14ac:dyDescent="0.25">
      <c r="A218" s="32">
        <v>209</v>
      </c>
      <c r="B218" s="137" t="str">
        <f>REF!$A$4</f>
        <v>PHARMACIE</v>
      </c>
      <c r="C218" s="33" t="s">
        <v>604</v>
      </c>
      <c r="D218" s="34" t="s">
        <v>605</v>
      </c>
      <c r="E218" s="29" t="str">
        <f>REF!$A$9</f>
        <v>GRAND'ANSE</v>
      </c>
      <c r="F218" s="29" t="s">
        <v>818</v>
      </c>
      <c r="G218" s="34" t="s">
        <v>819</v>
      </c>
      <c r="H218" s="122" t="s">
        <v>1164</v>
      </c>
      <c r="I218" s="3"/>
      <c r="J218" s="3"/>
    </row>
    <row r="219" spans="1:10" s="1" customFormat="1" ht="24.75" customHeight="1" x14ac:dyDescent="0.25">
      <c r="A219" s="32">
        <v>210</v>
      </c>
      <c r="B219" s="137" t="str">
        <f>REF!$A$4</f>
        <v>PHARMACIE</v>
      </c>
      <c r="C219" s="33" t="s">
        <v>759</v>
      </c>
      <c r="D219" s="34" t="s">
        <v>605</v>
      </c>
      <c r="E219" s="29" t="str">
        <f>REF!$A$9</f>
        <v>GRAND'ANSE</v>
      </c>
      <c r="F219" s="29" t="s">
        <v>818</v>
      </c>
      <c r="G219" s="34" t="s">
        <v>820</v>
      </c>
      <c r="H219" s="113" t="s">
        <v>1165</v>
      </c>
      <c r="I219" s="3"/>
      <c r="J219" s="3"/>
    </row>
    <row r="220" spans="1:10" s="1" customFormat="1" ht="24.75" customHeight="1" x14ac:dyDescent="0.25">
      <c r="A220" s="32">
        <v>211</v>
      </c>
      <c r="B220" s="137" t="str">
        <f>REF!$A$4</f>
        <v>PHARMACIE</v>
      </c>
      <c r="C220" s="33" t="s">
        <v>568</v>
      </c>
      <c r="D220" s="34" t="s">
        <v>742</v>
      </c>
      <c r="E220" s="29" t="str">
        <f>REF!$A$9</f>
        <v>GRAND'ANSE</v>
      </c>
      <c r="F220" s="29" t="s">
        <v>818</v>
      </c>
      <c r="G220" s="34" t="s">
        <v>821</v>
      </c>
      <c r="H220" s="122" t="s">
        <v>1166</v>
      </c>
      <c r="I220" s="3"/>
      <c r="J220" s="3"/>
    </row>
    <row r="221" spans="1:10" ht="24.75" customHeight="1" x14ac:dyDescent="0.25">
      <c r="A221" s="32">
        <v>212</v>
      </c>
      <c r="B221" s="137" t="str">
        <f>REF!$A$4</f>
        <v>PHARMACIE</v>
      </c>
      <c r="C221" s="38" t="s">
        <v>466</v>
      </c>
      <c r="D221" s="39" t="s">
        <v>467</v>
      </c>
      <c r="E221" s="29" t="str">
        <f>REF!$A$9</f>
        <v>GRAND'ANSE</v>
      </c>
      <c r="F221" s="29" t="s">
        <v>818</v>
      </c>
      <c r="G221" s="39" t="s">
        <v>822</v>
      </c>
      <c r="H221" s="113" t="s">
        <v>1167</v>
      </c>
      <c r="I221" s="3"/>
      <c r="J221" s="3"/>
    </row>
    <row r="222" spans="1:10" ht="24.75" customHeight="1" x14ac:dyDescent="0.25">
      <c r="A222" s="32">
        <v>213</v>
      </c>
      <c r="B222" s="137" t="str">
        <f>REF!$A$4</f>
        <v>PHARMACIE</v>
      </c>
      <c r="C222" s="38" t="s">
        <v>535</v>
      </c>
      <c r="D222" s="39" t="s">
        <v>536</v>
      </c>
      <c r="E222" s="29" t="str">
        <f>REF!$A$9</f>
        <v>GRAND'ANSE</v>
      </c>
      <c r="F222" s="29" t="s">
        <v>818</v>
      </c>
      <c r="G222" s="39" t="s">
        <v>823</v>
      </c>
      <c r="H222" s="113" t="s">
        <v>1168</v>
      </c>
      <c r="I222" s="3"/>
      <c r="J222" s="3"/>
    </row>
    <row r="223" spans="1:10" ht="24.75" customHeight="1" x14ac:dyDescent="0.25">
      <c r="A223" s="32">
        <v>214</v>
      </c>
      <c r="B223" s="137" t="str">
        <f>REF!$A$4</f>
        <v>PHARMACIE</v>
      </c>
      <c r="C223" s="38" t="s">
        <v>270</v>
      </c>
      <c r="D223" s="39" t="s">
        <v>178</v>
      </c>
      <c r="E223" s="29" t="str">
        <f>REF!$A$9</f>
        <v>GRAND'ANSE</v>
      </c>
      <c r="F223" s="29" t="s">
        <v>818</v>
      </c>
      <c r="G223" s="39" t="s">
        <v>824</v>
      </c>
      <c r="H223" s="113" t="s">
        <v>1169</v>
      </c>
      <c r="I223" s="3"/>
      <c r="J223" s="3"/>
    </row>
    <row r="224" spans="1:10" ht="24.75" customHeight="1" x14ac:dyDescent="0.25">
      <c r="A224" s="32">
        <v>215</v>
      </c>
      <c r="B224" s="138" t="str">
        <f>REF!$A$5</f>
        <v>PHARMACIE D'HOPITAL</v>
      </c>
      <c r="C224" s="70" t="s">
        <v>699</v>
      </c>
      <c r="D224" s="70" t="s">
        <v>374</v>
      </c>
      <c r="E224" s="31" t="str">
        <f>REF!$A$14</f>
        <v>OUEST</v>
      </c>
      <c r="F224" s="31" t="s">
        <v>775</v>
      </c>
      <c r="G224" s="71" t="s">
        <v>700</v>
      </c>
      <c r="H224" s="120" t="s">
        <v>1170</v>
      </c>
      <c r="I224" s="3"/>
      <c r="J224" s="3"/>
    </row>
    <row r="225" spans="1:10" ht="24.75" customHeight="1" x14ac:dyDescent="0.25">
      <c r="A225" s="32">
        <v>216</v>
      </c>
      <c r="B225" s="138" t="str">
        <f>REF!$A$5</f>
        <v>PHARMACIE D'HOPITAL</v>
      </c>
      <c r="C225" s="38" t="s">
        <v>271</v>
      </c>
      <c r="D225" s="39" t="s">
        <v>272</v>
      </c>
      <c r="E225" s="31" t="str">
        <f>REF!$A$14</f>
        <v>OUEST</v>
      </c>
      <c r="F225" s="87" t="s">
        <v>775</v>
      </c>
      <c r="G225" s="39" t="s">
        <v>889</v>
      </c>
      <c r="H225" s="112" t="s">
        <v>1171</v>
      </c>
      <c r="I225" s="3"/>
      <c r="J225" s="3"/>
    </row>
    <row r="226" spans="1:10" ht="24.75" customHeight="1" x14ac:dyDescent="0.25">
      <c r="A226" s="32">
        <v>217</v>
      </c>
      <c r="B226" s="138" t="str">
        <f>REF!$A$5</f>
        <v>PHARMACIE D'HOPITAL</v>
      </c>
      <c r="C226" s="41" t="s">
        <v>673</v>
      </c>
      <c r="D226" s="45" t="s">
        <v>675</v>
      </c>
      <c r="E226" s="31" t="str">
        <f>REF!$A$14</f>
        <v>OUEST</v>
      </c>
      <c r="F226" s="31" t="s">
        <v>775</v>
      </c>
      <c r="G226" s="42" t="s">
        <v>674</v>
      </c>
      <c r="H226" s="113" t="s">
        <v>1172</v>
      </c>
      <c r="I226" s="3"/>
      <c r="J226" s="3"/>
    </row>
    <row r="227" spans="1:10" s="1" customFormat="1" ht="24.75" customHeight="1" x14ac:dyDescent="0.25">
      <c r="A227" s="32">
        <v>218</v>
      </c>
      <c r="B227" s="138" t="str">
        <f>REF!$A$5</f>
        <v>PHARMACIE D'HOPITAL</v>
      </c>
      <c r="C227" s="41" t="s">
        <v>158</v>
      </c>
      <c r="D227" s="45" t="s">
        <v>159</v>
      </c>
      <c r="E227" s="31" t="str">
        <f>REF!$A$14</f>
        <v>OUEST</v>
      </c>
      <c r="F227" s="31" t="s">
        <v>832</v>
      </c>
      <c r="G227" s="42" t="s">
        <v>890</v>
      </c>
      <c r="H227" s="113" t="s">
        <v>1173</v>
      </c>
      <c r="I227" s="3"/>
    </row>
    <row r="228" spans="1:10" ht="24.75" customHeight="1" x14ac:dyDescent="0.25">
      <c r="A228" s="32">
        <v>219</v>
      </c>
      <c r="B228" s="138" t="str">
        <f>REF!$A$5</f>
        <v>PHARMACIE D'HOPITAL</v>
      </c>
      <c r="C228" s="58" t="s">
        <v>749</v>
      </c>
      <c r="D228" s="45" t="s">
        <v>751</v>
      </c>
      <c r="E228" s="31" t="str">
        <f>REF!$A$14</f>
        <v>OUEST</v>
      </c>
      <c r="F228" s="31" t="s">
        <v>781</v>
      </c>
      <c r="G228" s="59" t="s">
        <v>750</v>
      </c>
      <c r="H228" s="113" t="s">
        <v>1174</v>
      </c>
      <c r="I228" s="1"/>
      <c r="J228" s="3"/>
    </row>
    <row r="229" spans="1:10" ht="24.75" customHeight="1" x14ac:dyDescent="0.25">
      <c r="A229" s="32">
        <v>220</v>
      </c>
      <c r="B229" s="138" t="str">
        <f>REF!$A$5</f>
        <v>PHARMACIE D'HOPITAL</v>
      </c>
      <c r="C229" s="38" t="s">
        <v>344</v>
      </c>
      <c r="D229" s="39" t="s">
        <v>162</v>
      </c>
      <c r="E229" s="31" t="str">
        <f>REF!$A$14</f>
        <v>OUEST</v>
      </c>
      <c r="F229" s="87" t="s">
        <v>777</v>
      </c>
      <c r="G229" s="39" t="s">
        <v>319</v>
      </c>
      <c r="H229" s="112" t="s">
        <v>1175</v>
      </c>
      <c r="I229" s="3"/>
      <c r="J229" s="3"/>
    </row>
    <row r="230" spans="1:10" ht="24.75" customHeight="1" x14ac:dyDescent="0.25">
      <c r="A230" s="32">
        <v>221</v>
      </c>
      <c r="B230" s="138" t="str">
        <f>REF!$A$5</f>
        <v>PHARMACIE D'HOPITAL</v>
      </c>
      <c r="C230" s="41" t="s">
        <v>343</v>
      </c>
      <c r="D230" s="45" t="s">
        <v>493</v>
      </c>
      <c r="E230" s="31" t="str">
        <f>REF!$A$14</f>
        <v>OUEST</v>
      </c>
      <c r="F230" s="31" t="s">
        <v>781</v>
      </c>
      <c r="G230" s="42" t="s">
        <v>400</v>
      </c>
      <c r="H230" s="113" t="s">
        <v>1176</v>
      </c>
      <c r="I230" s="3"/>
      <c r="J230" s="3"/>
    </row>
    <row r="231" spans="1:10" ht="24.75" customHeight="1" x14ac:dyDescent="0.25">
      <c r="A231" s="32">
        <v>222</v>
      </c>
      <c r="B231" s="138" t="str">
        <f>REF!$A$5</f>
        <v>PHARMACIE D'HOPITAL</v>
      </c>
      <c r="C231" s="41" t="s">
        <v>160</v>
      </c>
      <c r="D231" s="45" t="s">
        <v>161</v>
      </c>
      <c r="E231" s="31" t="str">
        <f>REF!$A$14</f>
        <v>OUEST</v>
      </c>
      <c r="F231" s="31" t="s">
        <v>775</v>
      </c>
      <c r="G231" s="42" t="s">
        <v>891</v>
      </c>
      <c r="H231" s="113" t="s">
        <v>1177</v>
      </c>
      <c r="I231" s="3"/>
      <c r="J231" s="3"/>
    </row>
    <row r="232" spans="1:10" s="4" customFormat="1" ht="24.75" customHeight="1" x14ac:dyDescent="0.25">
      <c r="A232" s="32">
        <v>223</v>
      </c>
      <c r="B232" s="138" t="str">
        <f>REF!$A$5</f>
        <v>PHARMACIE D'HOPITAL</v>
      </c>
      <c r="C232" s="41" t="s">
        <v>366</v>
      </c>
      <c r="D232" s="45" t="s">
        <v>367</v>
      </c>
      <c r="E232" s="31" t="str">
        <f>REF!$A$14</f>
        <v>OUEST</v>
      </c>
      <c r="F232" s="31" t="s">
        <v>778</v>
      </c>
      <c r="G232" s="42" t="s">
        <v>905</v>
      </c>
      <c r="H232" s="113" t="s">
        <v>1178</v>
      </c>
      <c r="I232" s="3"/>
      <c r="J232" s="8"/>
    </row>
    <row r="233" spans="1:10" ht="24.75" customHeight="1" x14ac:dyDescent="0.25">
      <c r="A233" s="32">
        <v>224</v>
      </c>
      <c r="B233" s="138" t="str">
        <f>REF!$A$5</f>
        <v>PHARMACIE D'HOPITAL</v>
      </c>
      <c r="C233" s="41" t="s">
        <v>565</v>
      </c>
      <c r="D233" s="45" t="s">
        <v>566</v>
      </c>
      <c r="E233" s="31" t="str">
        <f>REF!$A$14</f>
        <v>OUEST</v>
      </c>
      <c r="F233" s="31" t="s">
        <v>778</v>
      </c>
      <c r="G233" s="42" t="s">
        <v>892</v>
      </c>
      <c r="H233" s="113" t="s">
        <v>1179</v>
      </c>
      <c r="I233" s="8"/>
      <c r="J233" s="3"/>
    </row>
    <row r="234" spans="1:10" ht="24.75" customHeight="1" x14ac:dyDescent="0.25">
      <c r="A234" s="32">
        <v>225</v>
      </c>
      <c r="B234" s="138" t="str">
        <f>REF!$A$5</f>
        <v>PHARMACIE D'HOPITAL</v>
      </c>
      <c r="C234" s="41" t="s">
        <v>377</v>
      </c>
      <c r="D234" s="45" t="s">
        <v>378</v>
      </c>
      <c r="E234" s="31" t="str">
        <f>REF!$A$14</f>
        <v>OUEST</v>
      </c>
      <c r="F234" s="31" t="s">
        <v>775</v>
      </c>
      <c r="G234" s="42" t="s">
        <v>379</v>
      </c>
      <c r="H234" s="113" t="s">
        <v>1180</v>
      </c>
      <c r="I234" s="3"/>
      <c r="J234" s="3"/>
    </row>
    <row r="235" spans="1:10" ht="24.75" customHeight="1" x14ac:dyDescent="0.25">
      <c r="A235" s="32">
        <v>226</v>
      </c>
      <c r="B235" s="138" t="str">
        <f>REF!$A$5</f>
        <v>PHARMACIE D'HOPITAL</v>
      </c>
      <c r="C235" s="41" t="s">
        <v>733</v>
      </c>
      <c r="D235" s="45" t="s">
        <v>734</v>
      </c>
      <c r="E235" s="31" t="str">
        <f>REF!$A$14</f>
        <v>OUEST</v>
      </c>
      <c r="F235" s="31" t="s">
        <v>775</v>
      </c>
      <c r="G235" s="42" t="s">
        <v>735</v>
      </c>
      <c r="H235" s="113" t="s">
        <v>1181</v>
      </c>
      <c r="I235" s="3"/>
      <c r="J235" s="3"/>
    </row>
    <row r="236" spans="1:10" ht="24.75" customHeight="1" x14ac:dyDescent="0.25">
      <c r="A236" s="32">
        <v>227</v>
      </c>
      <c r="B236" s="138" t="str">
        <f>REF!$A$5</f>
        <v>PHARMACIE D'HOPITAL</v>
      </c>
      <c r="C236" s="65" t="s">
        <v>376</v>
      </c>
      <c r="D236" s="42" t="s">
        <v>375</v>
      </c>
      <c r="E236" s="31" t="str">
        <f>REF!$A$14</f>
        <v>OUEST</v>
      </c>
      <c r="F236" s="84" t="s">
        <v>775</v>
      </c>
      <c r="G236" s="40" t="s">
        <v>893</v>
      </c>
      <c r="H236" s="113" t="s">
        <v>1182</v>
      </c>
      <c r="I236" s="3"/>
      <c r="J236" s="3"/>
    </row>
    <row r="237" spans="1:10" ht="25.5" customHeight="1" x14ac:dyDescent="0.25">
      <c r="A237" s="32">
        <v>228</v>
      </c>
      <c r="B237" s="139" t="str">
        <f>REF!$A$3</f>
        <v>DEPOTS DISTRIBUTEURS</v>
      </c>
      <c r="C237" s="43" t="s">
        <v>383</v>
      </c>
      <c r="D237" s="45" t="s">
        <v>163</v>
      </c>
      <c r="E237" s="31" t="str">
        <f>REF!$A$14</f>
        <v>OUEST</v>
      </c>
      <c r="F237" s="31" t="s">
        <v>775</v>
      </c>
      <c r="G237" s="45" t="s">
        <v>906</v>
      </c>
      <c r="H237" s="112" t="s">
        <v>1183</v>
      </c>
      <c r="I237" s="3"/>
      <c r="J237" s="3"/>
    </row>
    <row r="238" spans="1:10" ht="24.75" customHeight="1" x14ac:dyDescent="0.25">
      <c r="A238" s="32">
        <v>229</v>
      </c>
      <c r="B238" s="139" t="str">
        <f>REF!$A$3</f>
        <v>DEPOTS DISTRIBUTEURS</v>
      </c>
      <c r="C238" s="43" t="s">
        <v>368</v>
      </c>
      <c r="D238" s="45" t="s">
        <v>164</v>
      </c>
      <c r="E238" s="31" t="str">
        <f>REF!$A$14</f>
        <v>OUEST</v>
      </c>
      <c r="F238" s="31" t="s">
        <v>781</v>
      </c>
      <c r="G238" s="45" t="s">
        <v>686</v>
      </c>
      <c r="H238" s="112" t="s">
        <v>1184</v>
      </c>
      <c r="I238" s="3"/>
      <c r="J238" s="3"/>
    </row>
    <row r="239" spans="1:10" ht="24.75" customHeight="1" x14ac:dyDescent="0.25">
      <c r="A239" s="32">
        <v>230</v>
      </c>
      <c r="B239" s="139" t="str">
        <f>REF!$A$3</f>
        <v>DEPOTS DISTRIBUTEURS</v>
      </c>
      <c r="C239" s="43" t="s">
        <v>369</v>
      </c>
      <c r="D239" s="45" t="s">
        <v>360</v>
      </c>
      <c r="E239" s="31" t="str">
        <f>REF!$A$14</f>
        <v>OUEST</v>
      </c>
      <c r="F239" s="31" t="s">
        <v>781</v>
      </c>
      <c r="G239" s="45" t="s">
        <v>361</v>
      </c>
      <c r="H239" s="112" t="s">
        <v>1185</v>
      </c>
      <c r="I239" s="3"/>
      <c r="J239" s="3"/>
    </row>
    <row r="240" spans="1:10" ht="24.75" customHeight="1" x14ac:dyDescent="0.25">
      <c r="A240" s="32">
        <v>231</v>
      </c>
      <c r="B240" s="139" t="str">
        <f>REF!$A$3</f>
        <v>DEPOTS DISTRIBUTEURS</v>
      </c>
      <c r="C240" s="43" t="s">
        <v>165</v>
      </c>
      <c r="D240" s="45" t="s">
        <v>520</v>
      </c>
      <c r="E240" s="31" t="str">
        <f>REF!$A$14</f>
        <v>OUEST</v>
      </c>
      <c r="F240" s="31" t="s">
        <v>776</v>
      </c>
      <c r="G240" s="45" t="s">
        <v>907</v>
      </c>
      <c r="H240" s="112" t="s">
        <v>1186</v>
      </c>
      <c r="I240" s="3"/>
      <c r="J240" s="3"/>
    </row>
    <row r="241" spans="1:10" ht="24.75" customHeight="1" x14ac:dyDescent="0.25">
      <c r="A241" s="32">
        <v>232</v>
      </c>
      <c r="B241" s="139" t="str">
        <f>REF!$A$3</f>
        <v>DEPOTS DISTRIBUTEURS</v>
      </c>
      <c r="C241" s="43" t="s">
        <v>166</v>
      </c>
      <c r="D241" s="45" t="s">
        <v>113</v>
      </c>
      <c r="E241" s="29" t="str">
        <f>REF!$A$15</f>
        <v>SUD</v>
      </c>
      <c r="F241" s="31" t="s">
        <v>788</v>
      </c>
      <c r="G241" s="45" t="s">
        <v>908</v>
      </c>
      <c r="H241" s="112" t="s">
        <v>1187</v>
      </c>
      <c r="I241" s="3"/>
      <c r="J241" s="3"/>
    </row>
    <row r="242" spans="1:10" ht="24.75" customHeight="1" x14ac:dyDescent="0.25">
      <c r="A242" s="32">
        <v>233</v>
      </c>
      <c r="B242" s="139" t="str">
        <f>REF!$A$3</f>
        <v>DEPOTS DISTRIBUTEURS</v>
      </c>
      <c r="C242" s="43" t="s">
        <v>716</v>
      </c>
      <c r="D242" s="45" t="s">
        <v>163</v>
      </c>
      <c r="E242" s="31" t="str">
        <f>REF!$A$14</f>
        <v>OUEST</v>
      </c>
      <c r="F242" s="31" t="s">
        <v>777</v>
      </c>
      <c r="G242" s="45" t="s">
        <v>909</v>
      </c>
      <c r="H242" s="112" t="s">
        <v>1188</v>
      </c>
      <c r="I242" s="3"/>
      <c r="J242" s="3"/>
    </row>
    <row r="243" spans="1:10" ht="24.75" customHeight="1" x14ac:dyDescent="0.25">
      <c r="A243" s="32">
        <v>234</v>
      </c>
      <c r="B243" s="139" t="str">
        <f>REF!$A$3</f>
        <v>DEPOTS DISTRIBUTEURS</v>
      </c>
      <c r="C243" s="43" t="s">
        <v>717</v>
      </c>
      <c r="D243" s="45" t="s">
        <v>360</v>
      </c>
      <c r="E243" s="29" t="str">
        <f>REF!$A$11</f>
        <v>NORD</v>
      </c>
      <c r="F243" s="31" t="s">
        <v>946</v>
      </c>
      <c r="G243" s="45" t="s">
        <v>965</v>
      </c>
      <c r="H243" s="112" t="s">
        <v>1189</v>
      </c>
      <c r="I243" s="3"/>
      <c r="J243" s="3"/>
    </row>
    <row r="244" spans="1:10" ht="24.75" customHeight="1" x14ac:dyDescent="0.25">
      <c r="A244" s="32">
        <v>235</v>
      </c>
      <c r="B244" s="139" t="str">
        <f>REF!$A$3</f>
        <v>DEPOTS DISTRIBUTEURS</v>
      </c>
      <c r="C244" s="43" t="s">
        <v>437</v>
      </c>
      <c r="D244" s="45" t="s">
        <v>548</v>
      </c>
      <c r="E244" s="31" t="str">
        <f>REF!$A$14</f>
        <v>OUEST</v>
      </c>
      <c r="F244" s="31" t="s">
        <v>775</v>
      </c>
      <c r="G244" s="45" t="s">
        <v>438</v>
      </c>
      <c r="H244" s="112" t="s">
        <v>1190</v>
      </c>
      <c r="I244" s="3"/>
      <c r="J244" s="3"/>
    </row>
    <row r="245" spans="1:10" ht="24.75" customHeight="1" x14ac:dyDescent="0.25">
      <c r="A245" s="32">
        <v>236</v>
      </c>
      <c r="B245" s="139" t="str">
        <f>REF!$A$3</f>
        <v>DEPOTS DISTRIBUTEURS</v>
      </c>
      <c r="C245" s="43" t="s">
        <v>684</v>
      </c>
      <c r="D245" s="45" t="s">
        <v>685</v>
      </c>
      <c r="E245" s="89" t="str">
        <f>REF!$A$7</f>
        <v>ARTIBONITE</v>
      </c>
      <c r="F245" s="31" t="s">
        <v>782</v>
      </c>
      <c r="G245" s="45" t="s">
        <v>910</v>
      </c>
      <c r="H245" s="111" t="s">
        <v>1191</v>
      </c>
      <c r="I245" s="3"/>
      <c r="J245" s="3"/>
    </row>
    <row r="246" spans="1:10" ht="24.75" customHeight="1" x14ac:dyDescent="0.25">
      <c r="A246" s="32">
        <v>237</v>
      </c>
      <c r="B246" s="139" t="str">
        <f>REF!$A$3</f>
        <v>DEPOTS DISTRIBUTEURS</v>
      </c>
      <c r="C246" s="65" t="s">
        <v>381</v>
      </c>
      <c r="D246" s="34" t="s">
        <v>380</v>
      </c>
      <c r="E246" s="29" t="str">
        <f>REF!$A$11</f>
        <v>NORD</v>
      </c>
      <c r="F246" s="31" t="s">
        <v>946</v>
      </c>
      <c r="G246" s="34" t="s">
        <v>811</v>
      </c>
      <c r="H246" s="113" t="s">
        <v>628</v>
      </c>
      <c r="I246" s="3"/>
      <c r="J246" s="3"/>
    </row>
    <row r="247" spans="1:10" ht="24.75" customHeight="1" x14ac:dyDescent="0.25">
      <c r="A247" s="32">
        <v>238</v>
      </c>
      <c r="B247" s="139" t="str">
        <f>REF!$A$3</f>
        <v>DEPOTS DISTRIBUTEURS</v>
      </c>
      <c r="C247" s="65" t="s">
        <v>408</v>
      </c>
      <c r="D247" s="34" t="s">
        <v>409</v>
      </c>
      <c r="E247" s="31" t="str">
        <f>REF!$A$14</f>
        <v>OUEST</v>
      </c>
      <c r="F247" s="29" t="s">
        <v>781</v>
      </c>
      <c r="G247" s="34" t="s">
        <v>410</v>
      </c>
      <c r="H247" s="113" t="s">
        <v>1192</v>
      </c>
      <c r="I247" s="3"/>
      <c r="J247" s="3"/>
    </row>
    <row r="248" spans="1:10" s="5" customFormat="1" ht="24.75" customHeight="1" x14ac:dyDescent="0.25">
      <c r="A248" s="32">
        <v>239</v>
      </c>
      <c r="B248" s="139" t="str">
        <f>REF!$A$3</f>
        <v>DEPOTS DISTRIBUTEURS</v>
      </c>
      <c r="C248" s="65" t="s">
        <v>501</v>
      </c>
      <c r="D248" s="34" t="s">
        <v>495</v>
      </c>
      <c r="E248" s="31" t="str">
        <f>REF!$A$14</f>
        <v>OUEST</v>
      </c>
      <c r="F248" s="29" t="s">
        <v>779</v>
      </c>
      <c r="G248" s="34" t="s">
        <v>911</v>
      </c>
      <c r="H248" s="113" t="s">
        <v>1193</v>
      </c>
      <c r="I248" s="3"/>
      <c r="J248" s="9"/>
    </row>
    <row r="249" spans="1:10" ht="22.5" x14ac:dyDescent="0.25">
      <c r="A249" s="32">
        <v>240</v>
      </c>
      <c r="B249" s="139" t="str">
        <f>REF!$A$3</f>
        <v>DEPOTS DISTRIBUTEURS</v>
      </c>
      <c r="C249" s="41" t="s">
        <v>169</v>
      </c>
      <c r="D249" s="42" t="s">
        <v>170</v>
      </c>
      <c r="E249" s="31" t="str">
        <f>REF!$A$14</f>
        <v>OUEST</v>
      </c>
      <c r="F249" s="84" t="s">
        <v>775</v>
      </c>
      <c r="G249" s="42" t="s">
        <v>966</v>
      </c>
      <c r="H249" s="112" t="s">
        <v>1194</v>
      </c>
      <c r="I249" s="9"/>
      <c r="J249" s="3"/>
    </row>
    <row r="250" spans="1:10" s="4" customFormat="1" ht="22.5" x14ac:dyDescent="0.25">
      <c r="A250" s="32">
        <v>241</v>
      </c>
      <c r="B250" s="139" t="str">
        <f>REF!$A$3</f>
        <v>DEPOTS DISTRIBUTEURS</v>
      </c>
      <c r="C250" s="41" t="s">
        <v>543</v>
      </c>
      <c r="D250" s="42" t="s">
        <v>489</v>
      </c>
      <c r="E250" s="29" t="str">
        <f>REF!$A$11</f>
        <v>NORD</v>
      </c>
      <c r="F250" s="84" t="s">
        <v>946</v>
      </c>
      <c r="G250" s="42" t="s">
        <v>967</v>
      </c>
      <c r="H250" s="112" t="s">
        <v>1195</v>
      </c>
      <c r="I250" s="3"/>
      <c r="J250" s="8"/>
    </row>
    <row r="251" spans="1:10" s="4" customFormat="1" ht="24.75" customHeight="1" x14ac:dyDescent="0.25">
      <c r="A251" s="32">
        <v>242</v>
      </c>
      <c r="B251" s="139" t="str">
        <f>REF!$A$3</f>
        <v>DEPOTS DISTRIBUTEURS</v>
      </c>
      <c r="C251" s="41" t="s">
        <v>171</v>
      </c>
      <c r="D251" s="42" t="s">
        <v>111</v>
      </c>
      <c r="E251" s="31" t="str">
        <f>REF!$A$14</f>
        <v>OUEST</v>
      </c>
      <c r="F251" s="84" t="s">
        <v>779</v>
      </c>
      <c r="G251" s="42" t="s">
        <v>912</v>
      </c>
      <c r="H251" s="112" t="s">
        <v>1196</v>
      </c>
      <c r="I251" s="8"/>
      <c r="J251" s="8"/>
    </row>
    <row r="252" spans="1:10" s="4" customFormat="1" ht="24.75" customHeight="1" x14ac:dyDescent="0.25">
      <c r="A252" s="32">
        <v>243</v>
      </c>
      <c r="B252" s="139" t="str">
        <f>REF!$A$3</f>
        <v>DEPOTS DISTRIBUTEURS</v>
      </c>
      <c r="C252" s="41" t="s">
        <v>172</v>
      </c>
      <c r="D252" s="42" t="s">
        <v>173</v>
      </c>
      <c r="E252" s="29" t="str">
        <f>REF!$A$15</f>
        <v>SUD</v>
      </c>
      <c r="F252" s="84" t="s">
        <v>788</v>
      </c>
      <c r="G252" s="42" t="s">
        <v>913</v>
      </c>
      <c r="H252" s="112" t="s">
        <v>1197</v>
      </c>
      <c r="I252" s="8"/>
      <c r="J252" s="8"/>
    </row>
    <row r="253" spans="1:10" ht="24.75" customHeight="1" x14ac:dyDescent="0.25">
      <c r="A253" s="32">
        <v>244</v>
      </c>
      <c r="B253" s="139" t="str">
        <f>REF!$A$3</f>
        <v>DEPOTS DISTRIBUTEURS</v>
      </c>
      <c r="C253" s="41" t="s">
        <v>347</v>
      </c>
      <c r="D253" s="42" t="s">
        <v>476</v>
      </c>
      <c r="E253" s="84" t="str">
        <f>REF!$A$16</f>
        <v>SUD-EST</v>
      </c>
      <c r="F253" s="84" t="s">
        <v>799</v>
      </c>
      <c r="G253" s="42" t="s">
        <v>914</v>
      </c>
      <c r="H253" s="112" t="s">
        <v>1198</v>
      </c>
      <c r="I253" s="8"/>
      <c r="J253" s="3"/>
    </row>
    <row r="254" spans="1:10" s="4" customFormat="1" ht="24.75" customHeight="1" x14ac:dyDescent="0.25">
      <c r="A254" s="32">
        <v>245</v>
      </c>
      <c r="B254" s="139" t="str">
        <f>REF!$A$3</f>
        <v>DEPOTS DISTRIBUTEURS</v>
      </c>
      <c r="C254" s="41" t="s">
        <v>174</v>
      </c>
      <c r="D254" s="42" t="s">
        <v>175</v>
      </c>
      <c r="E254" s="31" t="str">
        <f>REF!$A$14</f>
        <v>OUEST</v>
      </c>
      <c r="F254" s="84" t="s">
        <v>775</v>
      </c>
      <c r="G254" s="42" t="s">
        <v>915</v>
      </c>
      <c r="H254" s="112" t="s">
        <v>1199</v>
      </c>
      <c r="I254" s="3"/>
      <c r="J254" s="8"/>
    </row>
    <row r="255" spans="1:10" ht="24.75" customHeight="1" x14ac:dyDescent="0.25">
      <c r="A255" s="32">
        <v>246</v>
      </c>
      <c r="B255" s="139" t="str">
        <f>REF!$A$3</f>
        <v>DEPOTS DISTRIBUTEURS</v>
      </c>
      <c r="C255" s="43" t="s">
        <v>174</v>
      </c>
      <c r="D255" s="45" t="s">
        <v>176</v>
      </c>
      <c r="E255" s="89" t="str">
        <f>REF!$A$7</f>
        <v>ARTIBONITE</v>
      </c>
      <c r="F255" s="31" t="s">
        <v>949</v>
      </c>
      <c r="G255" s="45" t="s">
        <v>916</v>
      </c>
      <c r="H255" s="111" t="s">
        <v>1200</v>
      </c>
      <c r="I255" s="8"/>
      <c r="J255" s="3"/>
    </row>
    <row r="256" spans="1:10" ht="24.75" customHeight="1" x14ac:dyDescent="0.25">
      <c r="A256" s="32">
        <v>247</v>
      </c>
      <c r="B256" s="139" t="str">
        <f>REF!$A$3</f>
        <v>DEPOTS DISTRIBUTEURS</v>
      </c>
      <c r="C256" s="43" t="s">
        <v>191</v>
      </c>
      <c r="D256" s="45" t="s">
        <v>357</v>
      </c>
      <c r="E256" s="29" t="str">
        <f>REF!$A$15</f>
        <v>SUD</v>
      </c>
      <c r="F256" s="31" t="s">
        <v>788</v>
      </c>
      <c r="G256" s="45" t="s">
        <v>917</v>
      </c>
      <c r="H256" s="111" t="s">
        <v>1201</v>
      </c>
      <c r="I256" s="3"/>
      <c r="J256" s="3"/>
    </row>
    <row r="257" spans="1:10" ht="24.75" customHeight="1" x14ac:dyDescent="0.25">
      <c r="A257" s="32">
        <v>248</v>
      </c>
      <c r="B257" s="139" t="str">
        <f>REF!$A$3</f>
        <v>DEPOTS DISTRIBUTEURS</v>
      </c>
      <c r="C257" s="70" t="s">
        <v>560</v>
      </c>
      <c r="D257" s="71" t="s">
        <v>561</v>
      </c>
      <c r="E257" s="89" t="str">
        <f>REF!$A$7</f>
        <v>ARTIBONITE</v>
      </c>
      <c r="F257" s="31" t="s">
        <v>782</v>
      </c>
      <c r="G257" s="71" t="s">
        <v>918</v>
      </c>
      <c r="H257" s="120" t="s">
        <v>1202</v>
      </c>
      <c r="I257" s="3"/>
      <c r="J257" s="3"/>
    </row>
    <row r="258" spans="1:10" ht="24.75" customHeight="1" x14ac:dyDescent="0.25">
      <c r="A258" s="32">
        <v>249</v>
      </c>
      <c r="B258" s="139" t="str">
        <f>REF!$A$3</f>
        <v>DEPOTS DISTRIBUTEURS</v>
      </c>
      <c r="C258" s="41" t="s">
        <v>177</v>
      </c>
      <c r="D258" s="42" t="s">
        <v>178</v>
      </c>
      <c r="E258" s="29" t="str">
        <f>REF!$A$9</f>
        <v>GRAND'ANSE</v>
      </c>
      <c r="F258" s="84" t="s">
        <v>818</v>
      </c>
      <c r="G258" s="42" t="s">
        <v>919</v>
      </c>
      <c r="H258" s="112" t="s">
        <v>1203</v>
      </c>
      <c r="I258" s="3"/>
      <c r="J258" s="3"/>
    </row>
    <row r="259" spans="1:10" ht="24.75" customHeight="1" x14ac:dyDescent="0.25">
      <c r="A259" s="32">
        <v>250</v>
      </c>
      <c r="B259" s="139" t="str">
        <f>REF!$A$3</f>
        <v>DEPOTS DISTRIBUTEURS</v>
      </c>
      <c r="C259" s="41" t="s">
        <v>736</v>
      </c>
      <c r="D259" s="42" t="s">
        <v>737</v>
      </c>
      <c r="E259" s="31" t="str">
        <f>REF!$A$14</f>
        <v>OUEST</v>
      </c>
      <c r="F259" s="84" t="s">
        <v>781</v>
      </c>
      <c r="G259" s="42" t="s">
        <v>738</v>
      </c>
      <c r="H259" s="112" t="s">
        <v>1204</v>
      </c>
      <c r="I259" s="3"/>
      <c r="J259" s="3"/>
    </row>
    <row r="260" spans="1:10" s="1" customFormat="1" ht="24.75" customHeight="1" x14ac:dyDescent="0.25">
      <c r="A260" s="32">
        <v>251</v>
      </c>
      <c r="B260" s="139" t="str">
        <f>REF!$A$3</f>
        <v>DEPOTS DISTRIBUTEURS</v>
      </c>
      <c r="C260" s="41" t="s">
        <v>179</v>
      </c>
      <c r="D260" s="42" t="s">
        <v>180</v>
      </c>
      <c r="E260" s="29" t="str">
        <f>REF!$A$15</f>
        <v>SUD</v>
      </c>
      <c r="F260" s="84" t="s">
        <v>788</v>
      </c>
      <c r="G260" s="42" t="s">
        <v>920</v>
      </c>
      <c r="H260" s="112" t="s">
        <v>1205</v>
      </c>
      <c r="I260" s="3"/>
      <c r="J260" s="3"/>
    </row>
    <row r="261" spans="1:10" s="7" customFormat="1" ht="24.75" customHeight="1" x14ac:dyDescent="0.25">
      <c r="A261" s="32">
        <v>252</v>
      </c>
      <c r="B261" s="139" t="str">
        <f>REF!$A$3</f>
        <v>DEPOTS DISTRIBUTEURS</v>
      </c>
      <c r="C261" s="41" t="s">
        <v>277</v>
      </c>
      <c r="D261" s="42" t="s">
        <v>278</v>
      </c>
      <c r="E261" s="29" t="str">
        <f>REF!$A$11</f>
        <v>NORD</v>
      </c>
      <c r="F261" s="31" t="s">
        <v>946</v>
      </c>
      <c r="G261" s="42" t="s">
        <v>921</v>
      </c>
      <c r="H261" s="123" t="s">
        <v>1206</v>
      </c>
      <c r="I261" s="3"/>
      <c r="J261" s="3"/>
    </row>
    <row r="262" spans="1:10" s="7" customFormat="1" ht="24.75" customHeight="1" x14ac:dyDescent="0.25">
      <c r="A262" s="32">
        <v>253</v>
      </c>
      <c r="B262" s="139" t="str">
        <f>REF!$A$3</f>
        <v>DEPOTS DISTRIBUTEURS</v>
      </c>
      <c r="C262" s="72" t="s">
        <v>630</v>
      </c>
      <c r="D262" s="73" t="s">
        <v>629</v>
      </c>
      <c r="E262" s="29" t="str">
        <f>REF!$A$11</f>
        <v>NORD</v>
      </c>
      <c r="F262" s="31" t="s">
        <v>946</v>
      </c>
      <c r="G262" s="73" t="s">
        <v>922</v>
      </c>
      <c r="H262" s="124" t="s">
        <v>1207</v>
      </c>
      <c r="I262" s="3"/>
      <c r="J262" s="3"/>
    </row>
    <row r="263" spans="1:10" s="1" customFormat="1" ht="24.75" customHeight="1" x14ac:dyDescent="0.25">
      <c r="A263" s="32">
        <v>254</v>
      </c>
      <c r="B263" s="139" t="str">
        <f>REF!$A$3</f>
        <v>DEPOTS DISTRIBUTEURS</v>
      </c>
      <c r="C263" s="72" t="s">
        <v>277</v>
      </c>
      <c r="D263" s="73" t="s">
        <v>278</v>
      </c>
      <c r="E263" s="29" t="str">
        <f>REF!$A$11</f>
        <v>NORD</v>
      </c>
      <c r="F263" s="31" t="s">
        <v>946</v>
      </c>
      <c r="G263" s="73" t="s">
        <v>921</v>
      </c>
      <c r="H263" s="124" t="s">
        <v>1206</v>
      </c>
      <c r="I263" s="3"/>
      <c r="J263" s="3"/>
    </row>
    <row r="264" spans="1:10" s="2" customFormat="1" ht="24.75" customHeight="1" x14ac:dyDescent="0.25">
      <c r="A264" s="32">
        <v>255</v>
      </c>
      <c r="B264" s="139" t="str">
        <f>REF!$A$3</f>
        <v>DEPOTS DISTRIBUTEURS</v>
      </c>
      <c r="C264" s="72" t="s">
        <v>667</v>
      </c>
      <c r="D264" s="73" t="s">
        <v>668</v>
      </c>
      <c r="E264" s="84" t="str">
        <f>REF!$A$16</f>
        <v>SUD-EST</v>
      </c>
      <c r="F264" s="94" t="s">
        <v>799</v>
      </c>
      <c r="G264" s="73" t="s">
        <v>923</v>
      </c>
      <c r="H264" s="124" t="s">
        <v>1208</v>
      </c>
      <c r="I264" s="3"/>
      <c r="J264" s="8"/>
    </row>
    <row r="265" spans="1:10" s="1" customFormat="1" ht="24.75" customHeight="1" x14ac:dyDescent="0.25">
      <c r="A265" s="32">
        <v>256</v>
      </c>
      <c r="B265" s="139" t="str">
        <f>REF!$A$3</f>
        <v>DEPOTS DISTRIBUTEURS</v>
      </c>
      <c r="C265" s="41" t="s">
        <v>181</v>
      </c>
      <c r="D265" s="42" t="s">
        <v>282</v>
      </c>
      <c r="E265" s="31" t="str">
        <f>REF!$A$14</f>
        <v>OUEST</v>
      </c>
      <c r="F265" s="84" t="s">
        <v>777</v>
      </c>
      <c r="G265" s="42" t="s">
        <v>924</v>
      </c>
      <c r="H265" s="112" t="s">
        <v>505</v>
      </c>
      <c r="I265" s="8"/>
      <c r="J265" s="3"/>
    </row>
    <row r="266" spans="1:10" s="1" customFormat="1" ht="24.75" customHeight="1" x14ac:dyDescent="0.25">
      <c r="A266" s="32">
        <v>257</v>
      </c>
      <c r="B266" s="139" t="str">
        <f>REF!$A$3</f>
        <v>DEPOTS DISTRIBUTEURS</v>
      </c>
      <c r="C266" s="41" t="s">
        <v>182</v>
      </c>
      <c r="D266" s="42" t="s">
        <v>4</v>
      </c>
      <c r="E266" s="31" t="str">
        <f>REF!$A$14</f>
        <v>OUEST</v>
      </c>
      <c r="F266" s="84" t="s">
        <v>775</v>
      </c>
      <c r="G266" s="42" t="s">
        <v>925</v>
      </c>
      <c r="H266" s="115" t="s">
        <v>1209</v>
      </c>
      <c r="I266" s="3"/>
      <c r="J266" s="3"/>
    </row>
    <row r="267" spans="1:10" s="1" customFormat="1" ht="24.75" customHeight="1" x14ac:dyDescent="0.25">
      <c r="A267" s="32">
        <v>258</v>
      </c>
      <c r="B267" s="139" t="str">
        <f>REF!$A$3</f>
        <v>DEPOTS DISTRIBUTEURS</v>
      </c>
      <c r="C267" s="41" t="s">
        <v>624</v>
      </c>
      <c r="D267" s="42" t="s">
        <v>482</v>
      </c>
      <c r="E267" s="29" t="str">
        <f>REF!$A$15</f>
        <v>SUD</v>
      </c>
      <c r="F267" s="84" t="s">
        <v>788</v>
      </c>
      <c r="G267" s="42" t="s">
        <v>926</v>
      </c>
      <c r="H267" s="115" t="s">
        <v>1210</v>
      </c>
      <c r="I267" s="3"/>
      <c r="J267" s="3"/>
    </row>
    <row r="268" spans="1:10" s="1" customFormat="1" ht="24.75" customHeight="1" x14ac:dyDescent="0.25">
      <c r="A268" s="32">
        <v>259</v>
      </c>
      <c r="B268" s="139" t="str">
        <f>REF!$A$3</f>
        <v>DEPOTS DISTRIBUTEURS</v>
      </c>
      <c r="C268" s="41" t="s">
        <v>285</v>
      </c>
      <c r="D268" s="42" t="s">
        <v>286</v>
      </c>
      <c r="E268" s="69" t="str">
        <f>REF!$A$13</f>
        <v>NORD-OUEST</v>
      </c>
      <c r="F268" s="84" t="s">
        <v>901</v>
      </c>
      <c r="G268" s="42" t="s">
        <v>927</v>
      </c>
      <c r="H268" s="112" t="s">
        <v>1211</v>
      </c>
      <c r="I268" s="3"/>
      <c r="J268" s="3"/>
    </row>
    <row r="269" spans="1:10" s="1" customFormat="1" ht="24.75" customHeight="1" x14ac:dyDescent="0.25">
      <c r="A269" s="32">
        <v>260</v>
      </c>
      <c r="B269" s="139" t="str">
        <f>REF!$A$3</f>
        <v>DEPOTS DISTRIBUTEURS</v>
      </c>
      <c r="C269" s="41" t="s">
        <v>474</v>
      </c>
      <c r="D269" s="42" t="s">
        <v>475</v>
      </c>
      <c r="E269" s="31" t="str">
        <f>REF!$A$14</f>
        <v>OUEST</v>
      </c>
      <c r="F269" s="84" t="s">
        <v>775</v>
      </c>
      <c r="G269" s="42" t="s">
        <v>928</v>
      </c>
      <c r="H269" s="112" t="s">
        <v>1212</v>
      </c>
      <c r="I269" s="3"/>
      <c r="J269" s="3"/>
    </row>
    <row r="270" spans="1:10" s="1" customFormat="1" ht="24.75" customHeight="1" x14ac:dyDescent="0.25">
      <c r="A270" s="32">
        <v>261</v>
      </c>
      <c r="B270" s="139" t="str">
        <f>REF!$A$3</f>
        <v>DEPOTS DISTRIBUTEURS</v>
      </c>
      <c r="C270" s="58" t="s">
        <v>183</v>
      </c>
      <c r="D270" s="59" t="s">
        <v>184</v>
      </c>
      <c r="E270" s="31" t="str">
        <f>REF!$A$14</f>
        <v>OUEST</v>
      </c>
      <c r="F270" s="69" t="s">
        <v>775</v>
      </c>
      <c r="G270" s="59" t="s">
        <v>929</v>
      </c>
      <c r="H270" s="114" t="s">
        <v>1213</v>
      </c>
      <c r="I270" s="3"/>
      <c r="J270" s="3"/>
    </row>
    <row r="271" spans="1:10" ht="24.75" customHeight="1" x14ac:dyDescent="0.25">
      <c r="A271" s="32">
        <v>262</v>
      </c>
      <c r="B271" s="139" t="str">
        <f>REF!$A$3</f>
        <v>DEPOTS DISTRIBUTEURS</v>
      </c>
      <c r="C271" s="41" t="s">
        <v>185</v>
      </c>
      <c r="D271" s="42" t="s">
        <v>477</v>
      </c>
      <c r="E271" s="29" t="str">
        <f>REF!$A$15</f>
        <v>SUD</v>
      </c>
      <c r="F271" s="84" t="s">
        <v>788</v>
      </c>
      <c r="G271" s="42" t="s">
        <v>930</v>
      </c>
      <c r="H271" s="112" t="s">
        <v>1214</v>
      </c>
      <c r="I271" s="3"/>
      <c r="J271" s="3"/>
    </row>
    <row r="272" spans="1:10" ht="24.75" customHeight="1" x14ac:dyDescent="0.25">
      <c r="A272" s="32">
        <v>263</v>
      </c>
      <c r="B272" s="139" t="str">
        <f>REF!$A$3</f>
        <v>DEPOTS DISTRIBUTEURS</v>
      </c>
      <c r="C272" s="41" t="s">
        <v>186</v>
      </c>
      <c r="D272" s="42" t="s">
        <v>187</v>
      </c>
      <c r="E272" s="31" t="str">
        <f>REF!$A$14</f>
        <v>OUEST</v>
      </c>
      <c r="F272" s="84" t="s">
        <v>777</v>
      </c>
      <c r="G272" s="42" t="s">
        <v>931</v>
      </c>
      <c r="H272" s="112" t="s">
        <v>1215</v>
      </c>
      <c r="I272" s="3"/>
      <c r="J272" s="3"/>
    </row>
    <row r="273" spans="1:11" ht="24.75" customHeight="1" x14ac:dyDescent="0.25">
      <c r="A273" s="32">
        <v>264</v>
      </c>
      <c r="B273" s="139" t="str">
        <f>REF!$A$3</f>
        <v>DEPOTS DISTRIBUTEURS</v>
      </c>
      <c r="C273" s="41" t="s">
        <v>359</v>
      </c>
      <c r="D273" s="42" t="s">
        <v>358</v>
      </c>
      <c r="E273" s="31" t="str">
        <f>REF!$A$14</f>
        <v>OUEST</v>
      </c>
      <c r="F273" s="84" t="s">
        <v>775</v>
      </c>
      <c r="G273" s="42" t="s">
        <v>932</v>
      </c>
      <c r="H273" s="112" t="s">
        <v>1216</v>
      </c>
      <c r="I273" s="3"/>
      <c r="J273" s="3"/>
    </row>
    <row r="274" spans="1:11" ht="24.75" customHeight="1" x14ac:dyDescent="0.25">
      <c r="A274" s="32">
        <v>265</v>
      </c>
      <c r="B274" s="139" t="str">
        <f>REF!$A$3</f>
        <v>DEPOTS DISTRIBUTEURS</v>
      </c>
      <c r="C274" s="41" t="s">
        <v>188</v>
      </c>
      <c r="D274" s="42" t="s">
        <v>13</v>
      </c>
      <c r="E274" s="31" t="str">
        <f>REF!$A$14</f>
        <v>OUEST</v>
      </c>
      <c r="F274" s="84" t="s">
        <v>775</v>
      </c>
      <c r="G274" s="42" t="s">
        <v>933</v>
      </c>
      <c r="H274" s="115" t="s">
        <v>1217</v>
      </c>
      <c r="I274" s="3"/>
      <c r="J274" s="3"/>
    </row>
    <row r="275" spans="1:11" ht="24.75" customHeight="1" x14ac:dyDescent="0.25">
      <c r="A275" s="32">
        <v>266</v>
      </c>
      <c r="B275" s="139" t="str">
        <f>REF!$A$3</f>
        <v>DEPOTS DISTRIBUTEURS</v>
      </c>
      <c r="C275" s="74" t="s">
        <v>189</v>
      </c>
      <c r="D275" s="75" t="s">
        <v>190</v>
      </c>
      <c r="E275" s="31" t="str">
        <f>REF!$A$14</f>
        <v>OUEST</v>
      </c>
      <c r="F275" s="95" t="s">
        <v>775</v>
      </c>
      <c r="G275" s="75" t="s">
        <v>934</v>
      </c>
      <c r="H275" s="111" t="s">
        <v>1218</v>
      </c>
      <c r="I275" s="3"/>
      <c r="J275" s="3"/>
    </row>
    <row r="276" spans="1:11" ht="24.75" customHeight="1" x14ac:dyDescent="0.25">
      <c r="A276" s="32">
        <v>267</v>
      </c>
      <c r="B276" s="139" t="str">
        <f>REF!$A$3</f>
        <v>DEPOTS DISTRIBUTEURS</v>
      </c>
      <c r="C276" s="67" t="s">
        <v>625</v>
      </c>
      <c r="D276" s="68" t="s">
        <v>626</v>
      </c>
      <c r="E276" s="29" t="str">
        <f>REF!$A$11</f>
        <v>NORD</v>
      </c>
      <c r="F276" s="92" t="s">
        <v>902</v>
      </c>
      <c r="G276" s="68" t="s">
        <v>935</v>
      </c>
      <c r="H276" s="125" t="s">
        <v>1219</v>
      </c>
      <c r="I276" s="3"/>
      <c r="J276" s="3"/>
    </row>
    <row r="277" spans="1:11" ht="24.75" customHeight="1" x14ac:dyDescent="0.25">
      <c r="A277" s="32">
        <v>268</v>
      </c>
      <c r="B277" s="139" t="str">
        <f>REF!$A$3</f>
        <v>DEPOTS DISTRIBUTEURS</v>
      </c>
      <c r="C277" s="41" t="s">
        <v>373</v>
      </c>
      <c r="D277" s="42" t="s">
        <v>374</v>
      </c>
      <c r="E277" s="31" t="str">
        <f>REF!$A$14</f>
        <v>OUEST</v>
      </c>
      <c r="F277" s="93" t="s">
        <v>777</v>
      </c>
      <c r="G277" s="42" t="s">
        <v>936</v>
      </c>
      <c r="H277" s="113" t="s">
        <v>1220</v>
      </c>
      <c r="I277" s="3"/>
      <c r="J277" s="3"/>
    </row>
    <row r="278" spans="1:11" s="1" customFormat="1" ht="24.75" customHeight="1" x14ac:dyDescent="0.25">
      <c r="A278" s="32">
        <v>269</v>
      </c>
      <c r="B278" s="139" t="str">
        <f>REF!$A$3</f>
        <v>DEPOTS DISTRIBUTEURS</v>
      </c>
      <c r="C278" s="41" t="s">
        <v>676</v>
      </c>
      <c r="D278" s="42" t="s">
        <v>677</v>
      </c>
      <c r="E278" s="31" t="str">
        <f>REF!$A$14</f>
        <v>OUEST</v>
      </c>
      <c r="F278" s="84" t="s">
        <v>775</v>
      </c>
      <c r="G278" s="42" t="s">
        <v>937</v>
      </c>
      <c r="H278" s="112" t="s">
        <v>1221</v>
      </c>
      <c r="I278" s="3"/>
      <c r="J278" s="3"/>
    </row>
    <row r="279" spans="1:11" s="1" customFormat="1" ht="24.75" customHeight="1" x14ac:dyDescent="0.25">
      <c r="A279" s="32">
        <v>270</v>
      </c>
      <c r="B279" s="139" t="str">
        <f>REF!$A$3</f>
        <v>DEPOTS DISTRIBUTEURS</v>
      </c>
      <c r="C279" s="41" t="s">
        <v>669</v>
      </c>
      <c r="D279" s="42" t="s">
        <v>286</v>
      </c>
      <c r="E279" s="69" t="str">
        <f>REF!$A$13</f>
        <v>NORD-OUEST</v>
      </c>
      <c r="F279" s="84" t="s">
        <v>901</v>
      </c>
      <c r="G279" s="42" t="s">
        <v>938</v>
      </c>
      <c r="H279" s="112" t="s">
        <v>1222</v>
      </c>
      <c r="I279" s="3"/>
      <c r="J279" s="3"/>
    </row>
    <row r="280" spans="1:11" s="1" customFormat="1" ht="24.75" customHeight="1" x14ac:dyDescent="0.25">
      <c r="A280" s="32">
        <v>271</v>
      </c>
      <c r="B280" s="139" t="str">
        <f>REF!$A$3</f>
        <v>DEPOTS DISTRIBUTEURS</v>
      </c>
      <c r="C280" s="43" t="s">
        <v>167</v>
      </c>
      <c r="D280" s="45" t="s">
        <v>168</v>
      </c>
      <c r="E280" s="31" t="str">
        <f>REF!$A$14</f>
        <v>OUEST</v>
      </c>
      <c r="F280" s="31" t="s">
        <v>775</v>
      </c>
      <c r="G280" s="45" t="s">
        <v>320</v>
      </c>
      <c r="H280" s="111" t="s">
        <v>1223</v>
      </c>
      <c r="I280" s="3"/>
      <c r="J280" s="3"/>
    </row>
    <row r="281" spans="1:11" s="1" customFormat="1" ht="24.75" customHeight="1" x14ac:dyDescent="0.25">
      <c r="A281" s="32">
        <v>272</v>
      </c>
      <c r="B281" s="139" t="str">
        <f>REF!$A$3</f>
        <v>DEPOTS DISTRIBUTEURS</v>
      </c>
      <c r="C281" s="41" t="s">
        <v>302</v>
      </c>
      <c r="D281" s="42" t="s">
        <v>192</v>
      </c>
      <c r="E281" s="29" t="str">
        <f>REF!$A$15</f>
        <v>SUD</v>
      </c>
      <c r="F281" s="84" t="s">
        <v>788</v>
      </c>
      <c r="G281" s="42" t="s">
        <v>939</v>
      </c>
      <c r="H281" s="123" t="s">
        <v>1224</v>
      </c>
      <c r="I281" s="3"/>
      <c r="J281" s="3" t="s">
        <v>478</v>
      </c>
    </row>
    <row r="282" spans="1:11" s="1" customFormat="1" ht="24.75" customHeight="1" x14ac:dyDescent="0.25">
      <c r="A282" s="32">
        <v>273</v>
      </c>
      <c r="B282" s="139" t="str">
        <f>REF!$A$3</f>
        <v>DEPOTS DISTRIBUTEURS</v>
      </c>
      <c r="C282" s="41" t="s">
        <v>392</v>
      </c>
      <c r="D282" s="42" t="s">
        <v>393</v>
      </c>
      <c r="E282" s="31" t="str">
        <f>REF!$A$14</f>
        <v>OUEST</v>
      </c>
      <c r="F282" s="84" t="s">
        <v>781</v>
      </c>
      <c r="G282" s="40" t="s">
        <v>940</v>
      </c>
      <c r="H282" s="113" t="s">
        <v>1225</v>
      </c>
      <c r="I282" s="3"/>
      <c r="J282" s="3"/>
      <c r="K282" s="6"/>
    </row>
    <row r="283" spans="1:11" ht="24.75" customHeight="1" x14ac:dyDescent="0.25">
      <c r="A283" s="32">
        <v>274</v>
      </c>
      <c r="B283" s="139" t="str">
        <f>REF!$A$3</f>
        <v>DEPOTS DISTRIBUTEURS</v>
      </c>
      <c r="C283" s="58" t="s">
        <v>193</v>
      </c>
      <c r="D283" s="59" t="s">
        <v>194</v>
      </c>
      <c r="E283" s="31" t="str">
        <f>REF!$A$14</f>
        <v>OUEST</v>
      </c>
      <c r="F283" s="69" t="s">
        <v>775</v>
      </c>
      <c r="G283" s="59" t="s">
        <v>941</v>
      </c>
      <c r="H283" s="114" t="s">
        <v>1226</v>
      </c>
      <c r="I283" s="3"/>
      <c r="J283" s="3"/>
    </row>
    <row r="284" spans="1:11" s="1" customFormat="1" ht="33.75" customHeight="1" x14ac:dyDescent="0.25">
      <c r="A284" s="32">
        <v>275</v>
      </c>
      <c r="B284" s="104" t="str">
        <f>REF!$A$2</f>
        <v>AGENCES IMPORTATION DISTRIBUTION</v>
      </c>
      <c r="C284" s="58" t="s">
        <v>195</v>
      </c>
      <c r="D284" s="57" t="s">
        <v>196</v>
      </c>
      <c r="E284" s="31" t="str">
        <f>REF!$A$14</f>
        <v>OUEST</v>
      </c>
      <c r="F284" s="69" t="s">
        <v>775</v>
      </c>
      <c r="G284" s="57" t="s">
        <v>942</v>
      </c>
      <c r="H284" s="117" t="s">
        <v>1227</v>
      </c>
      <c r="I284" s="3"/>
      <c r="J284" s="3"/>
    </row>
    <row r="285" spans="1:11" s="1" customFormat="1" ht="33.75" customHeight="1" x14ac:dyDescent="0.25">
      <c r="A285" s="32">
        <v>276</v>
      </c>
      <c r="B285" s="104" t="str">
        <f>REF!$A$2</f>
        <v>AGENCES IMPORTATION DISTRIBUTION</v>
      </c>
      <c r="C285" s="58" t="s">
        <v>197</v>
      </c>
      <c r="D285" s="57" t="s">
        <v>80</v>
      </c>
      <c r="E285" s="31" t="str">
        <f>REF!$A$14</f>
        <v>OUEST</v>
      </c>
      <c r="F285" s="69" t="s">
        <v>775</v>
      </c>
      <c r="G285" s="57" t="s">
        <v>198</v>
      </c>
      <c r="H285" s="117" t="s">
        <v>1228</v>
      </c>
      <c r="I285" s="3"/>
      <c r="J285" s="3"/>
    </row>
    <row r="286" spans="1:11" s="1" customFormat="1" ht="33.75" customHeight="1" x14ac:dyDescent="0.25">
      <c r="A286" s="32">
        <v>277</v>
      </c>
      <c r="B286" s="104" t="str">
        <f>REF!$A$2</f>
        <v>AGENCES IMPORTATION DISTRIBUTION</v>
      </c>
      <c r="C286" s="58" t="s">
        <v>199</v>
      </c>
      <c r="D286" s="57" t="s">
        <v>414</v>
      </c>
      <c r="E286" s="31" t="str">
        <f>REF!$A$14</f>
        <v>OUEST</v>
      </c>
      <c r="F286" s="69" t="s">
        <v>775</v>
      </c>
      <c r="G286" s="57" t="s">
        <v>943</v>
      </c>
      <c r="H286" s="117" t="s">
        <v>1229</v>
      </c>
      <c r="I286" s="3"/>
      <c r="J286" s="3"/>
    </row>
    <row r="287" spans="1:11" s="1" customFormat="1" ht="33.75" customHeight="1" x14ac:dyDescent="0.25">
      <c r="A287" s="32">
        <v>278</v>
      </c>
      <c r="B287" s="104" t="str">
        <f>REF!$A$2</f>
        <v>AGENCES IMPORTATION DISTRIBUTION</v>
      </c>
      <c r="C287" s="58" t="s">
        <v>678</v>
      </c>
      <c r="D287" s="57" t="s">
        <v>683</v>
      </c>
      <c r="E287" s="31" t="str">
        <f>REF!$A$14</f>
        <v>OUEST</v>
      </c>
      <c r="F287" s="69" t="s">
        <v>775</v>
      </c>
      <c r="G287" s="57" t="s">
        <v>679</v>
      </c>
      <c r="H287" s="117" t="s">
        <v>1230</v>
      </c>
      <c r="I287" s="3"/>
      <c r="J287" s="3"/>
    </row>
    <row r="288" spans="1:11" s="1" customFormat="1" ht="33.75" customHeight="1" x14ac:dyDescent="0.25">
      <c r="A288" s="32">
        <v>279</v>
      </c>
      <c r="B288" s="104" t="str">
        <f>REF!$A$2</f>
        <v>AGENCES IMPORTATION DISTRIBUTION</v>
      </c>
      <c r="C288" s="58" t="s">
        <v>200</v>
      </c>
      <c r="D288" s="59" t="s">
        <v>38</v>
      </c>
      <c r="E288" s="31" t="str">
        <f>REF!$A$14</f>
        <v>OUEST</v>
      </c>
      <c r="F288" s="69" t="s">
        <v>775</v>
      </c>
      <c r="G288" s="59" t="s">
        <v>201</v>
      </c>
      <c r="H288" s="117" t="s">
        <v>1231</v>
      </c>
      <c r="I288" s="3"/>
      <c r="J288" s="3"/>
    </row>
    <row r="289" spans="1:10" s="1" customFormat="1" ht="33.75" customHeight="1" x14ac:dyDescent="0.25">
      <c r="A289" s="32">
        <v>280</v>
      </c>
      <c r="B289" s="104" t="str">
        <f>REF!$A$2</f>
        <v>AGENCES IMPORTATION DISTRIBUTION</v>
      </c>
      <c r="C289" s="58" t="s">
        <v>202</v>
      </c>
      <c r="D289" s="59" t="s">
        <v>280</v>
      </c>
      <c r="E289" s="31" t="str">
        <f>REF!$A$14</f>
        <v>OUEST</v>
      </c>
      <c r="F289" s="69" t="s">
        <v>777</v>
      </c>
      <c r="G289" s="59" t="s">
        <v>944</v>
      </c>
      <c r="H289" s="117" t="s">
        <v>1232</v>
      </c>
      <c r="I289" s="3"/>
      <c r="J289" s="3"/>
    </row>
    <row r="290" spans="1:10" s="1" customFormat="1" ht="33.75" customHeight="1" x14ac:dyDescent="0.25">
      <c r="A290" s="32">
        <v>281</v>
      </c>
      <c r="B290" s="104" t="str">
        <f>REF!$A$2</f>
        <v>AGENCES IMPORTATION DISTRIBUTION</v>
      </c>
      <c r="C290" s="58" t="s">
        <v>610</v>
      </c>
      <c r="D290" s="59" t="s">
        <v>196</v>
      </c>
      <c r="E290" s="31" t="str">
        <f>REF!$A$14</f>
        <v>OUEST</v>
      </c>
      <c r="F290" s="69" t="s">
        <v>781</v>
      </c>
      <c r="G290" s="59" t="s">
        <v>471</v>
      </c>
      <c r="H290" s="117" t="s">
        <v>1233</v>
      </c>
      <c r="I290" s="3"/>
      <c r="J290" s="3"/>
    </row>
    <row r="291" spans="1:10" s="1" customFormat="1" ht="33.75" customHeight="1" x14ac:dyDescent="0.25">
      <c r="A291" s="32">
        <v>282</v>
      </c>
      <c r="B291" s="104" t="str">
        <f>REF!$A$2</f>
        <v>AGENCES IMPORTATION DISTRIBUTION</v>
      </c>
      <c r="C291" s="58" t="s">
        <v>203</v>
      </c>
      <c r="D291" s="57" t="s">
        <v>544</v>
      </c>
      <c r="E291" s="31" t="str">
        <f>REF!$A$14</f>
        <v>OUEST</v>
      </c>
      <c r="F291" s="69" t="s">
        <v>775</v>
      </c>
      <c r="G291" s="59" t="s">
        <v>204</v>
      </c>
      <c r="H291" s="117" t="s">
        <v>1234</v>
      </c>
      <c r="I291" s="3"/>
      <c r="J291" s="3"/>
    </row>
    <row r="292" spans="1:10" s="1" customFormat="1" ht="33.75" customHeight="1" x14ac:dyDescent="0.25">
      <c r="A292" s="32">
        <v>283</v>
      </c>
      <c r="B292" s="104" t="str">
        <f>REF!$A$2</f>
        <v>AGENCES IMPORTATION DISTRIBUTION</v>
      </c>
      <c r="C292" s="41" t="s">
        <v>205</v>
      </c>
      <c r="D292" s="42" t="s">
        <v>211</v>
      </c>
      <c r="E292" s="31" t="str">
        <f>REF!$A$14</f>
        <v>OUEST</v>
      </c>
      <c r="F292" s="84" t="s">
        <v>777</v>
      </c>
      <c r="G292" s="42" t="s">
        <v>945</v>
      </c>
      <c r="H292" s="113" t="s">
        <v>1235</v>
      </c>
      <c r="I292" s="3"/>
      <c r="J292" s="3"/>
    </row>
    <row r="293" spans="1:10" s="1" customFormat="1" ht="33.75" customHeight="1" x14ac:dyDescent="0.25">
      <c r="A293" s="32">
        <v>284</v>
      </c>
      <c r="B293" s="104" t="str">
        <f>REF!$A$2</f>
        <v>AGENCES IMPORTATION DISTRIBUTION</v>
      </c>
      <c r="C293" s="58" t="s">
        <v>206</v>
      </c>
      <c r="D293" s="59" t="s">
        <v>207</v>
      </c>
      <c r="E293" s="31" t="str">
        <f>REF!$A$14</f>
        <v>OUEST</v>
      </c>
      <c r="F293" s="69" t="s">
        <v>775</v>
      </c>
      <c r="G293" s="59" t="s">
        <v>208</v>
      </c>
      <c r="H293" s="117" t="s">
        <v>1236</v>
      </c>
      <c r="I293" s="3"/>
      <c r="J293" s="3"/>
    </row>
    <row r="294" spans="1:10" s="1" customFormat="1" ht="33.75" customHeight="1" x14ac:dyDescent="0.25">
      <c r="A294" s="32">
        <v>285</v>
      </c>
      <c r="B294" s="104" t="str">
        <f>REF!$A$2</f>
        <v>AGENCES IMPORTATION DISTRIBUTION</v>
      </c>
      <c r="C294" s="58" t="s">
        <v>209</v>
      </c>
      <c r="D294" s="59" t="s">
        <v>549</v>
      </c>
      <c r="E294" s="31" t="str">
        <f>REF!$A$14</f>
        <v>OUEST</v>
      </c>
      <c r="F294" s="69" t="s">
        <v>779</v>
      </c>
      <c r="G294" s="59" t="s">
        <v>324</v>
      </c>
      <c r="H294" s="117" t="s">
        <v>1237</v>
      </c>
      <c r="I294" s="3"/>
      <c r="J294" s="3"/>
    </row>
    <row r="295" spans="1:10" s="1" customFormat="1" ht="33.75" customHeight="1" x14ac:dyDescent="0.25">
      <c r="A295" s="32">
        <v>286</v>
      </c>
      <c r="B295" s="104" t="str">
        <f>REF!$A$2</f>
        <v>AGENCES IMPORTATION DISTRIBUTION</v>
      </c>
      <c r="C295" s="58" t="s">
        <v>210</v>
      </c>
      <c r="D295" s="59" t="s">
        <v>211</v>
      </c>
      <c r="E295" s="31" t="str">
        <f>REF!$A$14</f>
        <v>OUEST</v>
      </c>
      <c r="F295" s="69" t="s">
        <v>775</v>
      </c>
      <c r="G295" s="59" t="s">
        <v>323</v>
      </c>
      <c r="H295" s="117" t="s">
        <v>1238</v>
      </c>
      <c r="I295" s="3"/>
      <c r="J295" s="3"/>
    </row>
    <row r="296" spans="1:10" s="1" customFormat="1" ht="33.75" customHeight="1" x14ac:dyDescent="0.25">
      <c r="A296" s="32">
        <v>287</v>
      </c>
      <c r="B296" s="104" t="str">
        <f>REF!$A$2</f>
        <v>AGENCES IMPORTATION DISTRIBUTION</v>
      </c>
      <c r="C296" s="58" t="s">
        <v>181</v>
      </c>
      <c r="D296" s="59" t="s">
        <v>212</v>
      </c>
      <c r="E296" s="31" t="str">
        <f>REF!$A$14</f>
        <v>OUEST</v>
      </c>
      <c r="F296" s="69" t="s">
        <v>775</v>
      </c>
      <c r="G296" s="59" t="s">
        <v>213</v>
      </c>
      <c r="H296" s="117" t="s">
        <v>1239</v>
      </c>
      <c r="I296" s="3"/>
      <c r="J296" s="3"/>
    </row>
    <row r="297" spans="1:10" s="1" customFormat="1" ht="33.75" customHeight="1" x14ac:dyDescent="0.25">
      <c r="A297" s="32">
        <v>288</v>
      </c>
      <c r="B297" s="104" t="str">
        <f>REF!$A$2</f>
        <v>AGENCES IMPORTATION DISTRIBUTION</v>
      </c>
      <c r="C297" s="58" t="s">
        <v>214</v>
      </c>
      <c r="D297" s="59" t="s">
        <v>281</v>
      </c>
      <c r="E297" s="31" t="str">
        <f>REF!$A$14</f>
        <v>OUEST</v>
      </c>
      <c r="F297" s="69" t="s">
        <v>775</v>
      </c>
      <c r="G297" s="59" t="s">
        <v>215</v>
      </c>
      <c r="H297" s="117" t="s">
        <v>1240</v>
      </c>
      <c r="I297" s="3"/>
      <c r="J297" s="3"/>
    </row>
    <row r="298" spans="1:10" s="1" customFormat="1" ht="33.75" customHeight="1" x14ac:dyDescent="0.25">
      <c r="A298" s="32">
        <v>289</v>
      </c>
      <c r="B298" s="104" t="str">
        <f>REF!$A$2</f>
        <v>AGENCES IMPORTATION DISTRIBUTION</v>
      </c>
      <c r="C298" s="58" t="s">
        <v>216</v>
      </c>
      <c r="D298" s="59" t="s">
        <v>217</v>
      </c>
      <c r="E298" s="31" t="str">
        <f>REF!$A$14</f>
        <v>OUEST</v>
      </c>
      <c r="F298" s="69" t="s">
        <v>775</v>
      </c>
      <c r="G298" s="59" t="s">
        <v>218</v>
      </c>
      <c r="H298" s="117" t="s">
        <v>1241</v>
      </c>
      <c r="I298" s="3"/>
      <c r="J298" s="3"/>
    </row>
    <row r="299" spans="1:10" s="1" customFormat="1" ht="33.75" customHeight="1" x14ac:dyDescent="0.25">
      <c r="A299" s="32">
        <v>290</v>
      </c>
      <c r="B299" s="104" t="str">
        <f>REF!$A$2</f>
        <v>AGENCES IMPORTATION DISTRIBUTION</v>
      </c>
      <c r="C299" s="58" t="s">
        <v>301</v>
      </c>
      <c r="D299" s="59" t="s">
        <v>219</v>
      </c>
      <c r="E299" s="31" t="str">
        <f>REF!$A$14</f>
        <v>OUEST</v>
      </c>
      <c r="F299" s="69" t="s">
        <v>775</v>
      </c>
      <c r="G299" s="59" t="s">
        <v>322</v>
      </c>
      <c r="H299" s="117" t="s">
        <v>1242</v>
      </c>
      <c r="I299" s="3"/>
      <c r="J299" s="3"/>
    </row>
    <row r="300" spans="1:10" s="1" customFormat="1" ht="33.75" customHeight="1" x14ac:dyDescent="0.25">
      <c r="A300" s="32">
        <v>291</v>
      </c>
      <c r="B300" s="104" t="str">
        <f>REF!$A$2</f>
        <v>AGENCES IMPORTATION DISTRIBUTION</v>
      </c>
      <c r="C300" s="58" t="s">
        <v>365</v>
      </c>
      <c r="D300" s="59" t="s">
        <v>546</v>
      </c>
      <c r="E300" s="31" t="str">
        <f>REF!$A$14</f>
        <v>OUEST</v>
      </c>
      <c r="F300" s="69" t="s">
        <v>775</v>
      </c>
      <c r="G300" s="59" t="s">
        <v>372</v>
      </c>
      <c r="H300" s="117" t="s">
        <v>1243</v>
      </c>
      <c r="I300" s="3"/>
      <c r="J300" s="3"/>
    </row>
    <row r="301" spans="1:10" s="1" customFormat="1" ht="33.75" customHeight="1" x14ac:dyDescent="0.25">
      <c r="A301" s="32">
        <v>292</v>
      </c>
      <c r="B301" s="104" t="str">
        <f>REF!$A$2</f>
        <v>AGENCES IMPORTATION DISTRIBUTION</v>
      </c>
      <c r="C301" s="41" t="s">
        <v>220</v>
      </c>
      <c r="D301" s="42" t="s">
        <v>221</v>
      </c>
      <c r="E301" s="31" t="str">
        <f>REF!$A$14</f>
        <v>OUEST</v>
      </c>
      <c r="F301" s="84" t="s">
        <v>775</v>
      </c>
      <c r="G301" s="42" t="s">
        <v>950</v>
      </c>
      <c r="H301" s="113" t="s">
        <v>1244</v>
      </c>
      <c r="I301" s="3"/>
      <c r="J301" s="3"/>
    </row>
    <row r="302" spans="1:10" s="1" customFormat="1" ht="33.75" customHeight="1" x14ac:dyDescent="0.25">
      <c r="A302" s="32">
        <v>293</v>
      </c>
      <c r="B302" s="104" t="str">
        <f>REF!$A$2</f>
        <v>AGENCES IMPORTATION DISTRIBUTION</v>
      </c>
      <c r="C302" s="58" t="s">
        <v>222</v>
      </c>
      <c r="D302" s="59" t="s">
        <v>223</v>
      </c>
      <c r="E302" s="31" t="str">
        <f>REF!$A$14</f>
        <v>OUEST</v>
      </c>
      <c r="F302" s="69" t="s">
        <v>775</v>
      </c>
      <c r="G302" s="59" t="s">
        <v>468</v>
      </c>
      <c r="H302" s="117" t="s">
        <v>1245</v>
      </c>
      <c r="I302" s="3"/>
      <c r="J302" s="3"/>
    </row>
    <row r="303" spans="1:10" s="1" customFormat="1" ht="33.75" customHeight="1" x14ac:dyDescent="0.25">
      <c r="A303" s="32">
        <v>294</v>
      </c>
      <c r="B303" s="104" t="str">
        <f>REF!$A$2</f>
        <v>AGENCES IMPORTATION DISTRIBUTION</v>
      </c>
      <c r="C303" s="58" t="s">
        <v>224</v>
      </c>
      <c r="D303" s="59" t="s">
        <v>225</v>
      </c>
      <c r="E303" s="31" t="str">
        <f>REF!$A$14</f>
        <v>OUEST</v>
      </c>
      <c r="F303" s="69" t="s">
        <v>775</v>
      </c>
      <c r="G303" s="59" t="s">
        <v>226</v>
      </c>
      <c r="H303" s="117" t="s">
        <v>1246</v>
      </c>
      <c r="I303" s="3"/>
      <c r="J303" s="3"/>
    </row>
    <row r="304" spans="1:10" s="1" customFormat="1" ht="33.75" customHeight="1" x14ac:dyDescent="0.25">
      <c r="A304" s="32">
        <v>295</v>
      </c>
      <c r="B304" s="104" t="str">
        <f>REF!$A$2</f>
        <v>AGENCES IMPORTATION DISTRIBUTION</v>
      </c>
      <c r="C304" s="58" t="s">
        <v>227</v>
      </c>
      <c r="D304" s="59" t="s">
        <v>228</v>
      </c>
      <c r="E304" s="31" t="str">
        <f>REF!$A$14</f>
        <v>OUEST</v>
      </c>
      <c r="F304" s="69" t="s">
        <v>781</v>
      </c>
      <c r="G304" s="59" t="s">
        <v>328</v>
      </c>
      <c r="H304" s="117" t="s">
        <v>1247</v>
      </c>
      <c r="I304" s="3"/>
      <c r="J304" s="3"/>
    </row>
    <row r="305" spans="1:10" s="1" customFormat="1" ht="33.75" customHeight="1" x14ac:dyDescent="0.25">
      <c r="A305" s="32">
        <v>296</v>
      </c>
      <c r="B305" s="104" t="str">
        <f>REF!$A$2</f>
        <v>AGENCES IMPORTATION DISTRIBUTION</v>
      </c>
      <c r="C305" s="58" t="s">
        <v>570</v>
      </c>
      <c r="D305" s="59" t="s">
        <v>229</v>
      </c>
      <c r="E305" s="31" t="str">
        <f>REF!$A$14</f>
        <v>OUEST</v>
      </c>
      <c r="F305" s="69" t="s">
        <v>775</v>
      </c>
      <c r="G305" s="59" t="s">
        <v>951</v>
      </c>
      <c r="H305" s="117" t="s">
        <v>1248</v>
      </c>
      <c r="I305" s="3"/>
      <c r="J305" s="3"/>
    </row>
    <row r="306" spans="1:10" s="1" customFormat="1" ht="33.75" customHeight="1" x14ac:dyDescent="0.25">
      <c r="A306" s="32">
        <v>297</v>
      </c>
      <c r="B306" s="104" t="str">
        <f>REF!$A$2</f>
        <v>AGENCES IMPORTATION DISTRIBUTION</v>
      </c>
      <c r="C306" s="41" t="s">
        <v>230</v>
      </c>
      <c r="D306" s="42" t="s">
        <v>541</v>
      </c>
      <c r="E306" s="31" t="str">
        <f>REF!$A$14</f>
        <v>OUEST</v>
      </c>
      <c r="F306" s="84" t="s">
        <v>775</v>
      </c>
      <c r="G306" s="42" t="s">
        <v>952</v>
      </c>
      <c r="H306" s="117" t="s">
        <v>1249</v>
      </c>
      <c r="I306" s="3"/>
      <c r="J306" s="3"/>
    </row>
    <row r="307" spans="1:10" s="1" customFormat="1" ht="33.75" customHeight="1" x14ac:dyDescent="0.25">
      <c r="A307" s="32">
        <v>298</v>
      </c>
      <c r="B307" s="104" t="str">
        <f>REF!$A$2</f>
        <v>AGENCES IMPORTATION DISTRIBUTION</v>
      </c>
      <c r="C307" s="58" t="s">
        <v>231</v>
      </c>
      <c r="D307" s="59" t="s">
        <v>232</v>
      </c>
      <c r="E307" s="31" t="str">
        <f>REF!$A$14</f>
        <v>OUEST</v>
      </c>
      <c r="F307" s="69" t="s">
        <v>777</v>
      </c>
      <c r="G307" s="59" t="s">
        <v>953</v>
      </c>
      <c r="H307" s="117" t="s">
        <v>1250</v>
      </c>
      <c r="I307" s="3"/>
      <c r="J307" s="3"/>
    </row>
    <row r="308" spans="1:10" s="1" customFormat="1" ht="33.75" customHeight="1" x14ac:dyDescent="0.25">
      <c r="A308" s="32">
        <v>299</v>
      </c>
      <c r="B308" s="104" t="str">
        <f>REF!$A$2</f>
        <v>AGENCES IMPORTATION DISTRIBUTION</v>
      </c>
      <c r="C308" s="58" t="s">
        <v>300</v>
      </c>
      <c r="D308" s="59" t="s">
        <v>26</v>
      </c>
      <c r="E308" s="31" t="str">
        <f>REF!$A$14</f>
        <v>OUEST</v>
      </c>
      <c r="F308" s="69" t="s">
        <v>781</v>
      </c>
      <c r="G308" s="59" t="s">
        <v>325</v>
      </c>
      <c r="H308" s="117" t="s">
        <v>1251</v>
      </c>
      <c r="I308" s="3"/>
      <c r="J308" s="3"/>
    </row>
    <row r="309" spans="1:10" s="1" customFormat="1" ht="33.75" customHeight="1" x14ac:dyDescent="0.25">
      <c r="A309" s="32">
        <v>300</v>
      </c>
      <c r="B309" s="104" t="str">
        <f>REF!$A$2</f>
        <v>AGENCES IMPORTATION DISTRIBUTION</v>
      </c>
      <c r="C309" s="58" t="s">
        <v>469</v>
      </c>
      <c r="D309" s="59" t="s">
        <v>547</v>
      </c>
      <c r="E309" s="31" t="str">
        <f>REF!$A$14</f>
        <v>OUEST</v>
      </c>
      <c r="F309" s="69" t="s">
        <v>775</v>
      </c>
      <c r="G309" s="59" t="s">
        <v>326</v>
      </c>
      <c r="H309" s="117" t="s">
        <v>1252</v>
      </c>
      <c r="I309" s="3"/>
      <c r="J309" s="3"/>
    </row>
    <row r="310" spans="1:10" s="1" customFormat="1" ht="33.75" customHeight="1" x14ac:dyDescent="0.25">
      <c r="A310" s="32">
        <v>301</v>
      </c>
      <c r="B310" s="104" t="str">
        <f>REF!$A$2</f>
        <v>AGENCES IMPORTATION DISTRIBUTION</v>
      </c>
      <c r="C310" s="58" t="s">
        <v>233</v>
      </c>
      <c r="D310" s="59" t="s">
        <v>234</v>
      </c>
      <c r="E310" s="31" t="str">
        <f>REF!$A$14</f>
        <v>OUEST</v>
      </c>
      <c r="F310" s="69" t="s">
        <v>775</v>
      </c>
      <c r="G310" s="59" t="s">
        <v>321</v>
      </c>
      <c r="H310" s="117" t="s">
        <v>1253</v>
      </c>
      <c r="I310" s="3"/>
      <c r="J310" s="3"/>
    </row>
    <row r="311" spans="1:10" s="1" customFormat="1" ht="33.75" customHeight="1" x14ac:dyDescent="0.25">
      <c r="A311" s="32">
        <v>302</v>
      </c>
      <c r="B311" s="104" t="str">
        <f>REF!$A$2</f>
        <v>AGENCES IMPORTATION DISTRIBUTION</v>
      </c>
      <c r="C311" s="58" t="s">
        <v>236</v>
      </c>
      <c r="D311" s="59" t="s">
        <v>31</v>
      </c>
      <c r="E311" s="31" t="str">
        <f>REF!$A$14</f>
        <v>OUEST</v>
      </c>
      <c r="F311" s="69" t="s">
        <v>781</v>
      </c>
      <c r="G311" s="59" t="s">
        <v>470</v>
      </c>
      <c r="H311" s="117" t="s">
        <v>1254</v>
      </c>
      <c r="I311" s="3"/>
      <c r="J311" s="3"/>
    </row>
    <row r="312" spans="1:10" s="1" customFormat="1" ht="33.75" customHeight="1" x14ac:dyDescent="0.25">
      <c r="A312" s="32">
        <v>303</v>
      </c>
      <c r="B312" s="104" t="str">
        <f>REF!$A$2</f>
        <v>AGENCES IMPORTATION DISTRIBUTION</v>
      </c>
      <c r="C312" s="58" t="s">
        <v>237</v>
      </c>
      <c r="D312" s="59" t="s">
        <v>238</v>
      </c>
      <c r="E312" s="31" t="str">
        <f>REF!$A$14</f>
        <v>OUEST</v>
      </c>
      <c r="F312" s="69" t="s">
        <v>775</v>
      </c>
      <c r="G312" s="59" t="s">
        <v>239</v>
      </c>
      <c r="H312" s="117" t="s">
        <v>1255</v>
      </c>
      <c r="I312" s="3"/>
      <c r="J312" s="3"/>
    </row>
    <row r="313" spans="1:10" s="1" customFormat="1" ht="33.75" customHeight="1" x14ac:dyDescent="0.25">
      <c r="A313" s="32">
        <v>304</v>
      </c>
      <c r="B313" s="104" t="str">
        <f>REF!$A$2</f>
        <v>AGENCES IMPORTATION DISTRIBUTION</v>
      </c>
      <c r="C313" s="58" t="s">
        <v>240</v>
      </c>
      <c r="D313" s="59" t="s">
        <v>22</v>
      </c>
      <c r="E313" s="31" t="str">
        <f>REF!$A$14</f>
        <v>OUEST</v>
      </c>
      <c r="F313" s="69" t="s">
        <v>775</v>
      </c>
      <c r="G313" s="59" t="s">
        <v>241</v>
      </c>
      <c r="H313" s="126" t="s">
        <v>1256</v>
      </c>
      <c r="I313" s="3"/>
      <c r="J313" s="3"/>
    </row>
    <row r="314" spans="1:10" s="1" customFormat="1" ht="33.75" customHeight="1" x14ac:dyDescent="0.25">
      <c r="A314" s="32">
        <v>305</v>
      </c>
      <c r="B314" s="104" t="str">
        <f>REF!$A$2</f>
        <v>AGENCES IMPORTATION DISTRIBUTION</v>
      </c>
      <c r="C314" s="58" t="s">
        <v>242</v>
      </c>
      <c r="D314" s="59" t="s">
        <v>170</v>
      </c>
      <c r="E314" s="31" t="str">
        <f>REF!$A$14</f>
        <v>OUEST</v>
      </c>
      <c r="F314" s="69" t="s">
        <v>777</v>
      </c>
      <c r="G314" s="59" t="s">
        <v>954</v>
      </c>
      <c r="H314" s="117" t="s">
        <v>1257</v>
      </c>
      <c r="I314" s="3"/>
      <c r="J314" s="3"/>
    </row>
    <row r="315" spans="1:10" s="1" customFormat="1" ht="33.75" customHeight="1" x14ac:dyDescent="0.25">
      <c r="A315" s="32">
        <v>306</v>
      </c>
      <c r="B315" s="104" t="str">
        <f>REF!$A$2</f>
        <v>AGENCES IMPORTATION DISTRIBUTION</v>
      </c>
      <c r="C315" s="58" t="s">
        <v>243</v>
      </c>
      <c r="D315" s="59" t="s">
        <v>244</v>
      </c>
      <c r="E315" s="31" t="str">
        <f>REF!$A$14</f>
        <v>OUEST</v>
      </c>
      <c r="F315" s="69" t="s">
        <v>775</v>
      </c>
      <c r="G315" s="59" t="s">
        <v>245</v>
      </c>
      <c r="H315" s="117" t="s">
        <v>1258</v>
      </c>
      <c r="I315" s="3"/>
      <c r="J315" s="3"/>
    </row>
    <row r="316" spans="1:10" s="1" customFormat="1" ht="33.75" customHeight="1" x14ac:dyDescent="0.25">
      <c r="A316" s="32">
        <v>307</v>
      </c>
      <c r="B316" s="104" t="str">
        <f>REF!$A$2</f>
        <v>AGENCES IMPORTATION DISTRIBUTION</v>
      </c>
      <c r="C316" s="58" t="s">
        <v>246</v>
      </c>
      <c r="D316" s="59" t="s">
        <v>279</v>
      </c>
      <c r="E316" s="31" t="str">
        <f>REF!$A$14</f>
        <v>OUEST</v>
      </c>
      <c r="F316" s="96" t="s">
        <v>775</v>
      </c>
      <c r="G316" s="59" t="s">
        <v>247</v>
      </c>
      <c r="H316" s="117" t="s">
        <v>1259</v>
      </c>
      <c r="I316" s="3"/>
      <c r="J316" s="3"/>
    </row>
    <row r="317" spans="1:10" s="1" customFormat="1" ht="33.75" customHeight="1" x14ac:dyDescent="0.25">
      <c r="A317" s="32">
        <v>308</v>
      </c>
      <c r="B317" s="104" t="str">
        <f>REF!$A$2</f>
        <v>AGENCES IMPORTATION DISTRIBUTION</v>
      </c>
      <c r="C317" s="58" t="s">
        <v>248</v>
      </c>
      <c r="D317" s="59" t="s">
        <v>235</v>
      </c>
      <c r="E317" s="31" t="str">
        <f>REF!$A$14</f>
        <v>OUEST</v>
      </c>
      <c r="F317" s="69" t="s">
        <v>775</v>
      </c>
      <c r="G317" s="59" t="s">
        <v>472</v>
      </c>
      <c r="H317" s="117" t="s">
        <v>958</v>
      </c>
      <c r="I317" s="3"/>
      <c r="J317" s="3"/>
    </row>
    <row r="318" spans="1:10" s="1" customFormat="1" ht="33.75" customHeight="1" x14ac:dyDescent="0.25">
      <c r="A318" s="32">
        <v>309</v>
      </c>
      <c r="B318" s="104" t="str">
        <f>REF!$A$2</f>
        <v>AGENCES IMPORTATION DISTRIBUTION</v>
      </c>
      <c r="C318" s="58" t="s">
        <v>249</v>
      </c>
      <c r="D318" s="59" t="s">
        <v>250</v>
      </c>
      <c r="E318" s="31" t="str">
        <f>REF!$A$14</f>
        <v>OUEST</v>
      </c>
      <c r="F318" s="69" t="s">
        <v>777</v>
      </c>
      <c r="G318" s="59" t="s">
        <v>327</v>
      </c>
      <c r="H318" s="119" t="s">
        <v>1260</v>
      </c>
      <c r="I318" s="3"/>
      <c r="J318" s="3"/>
    </row>
    <row r="319" spans="1:10" s="1" customFormat="1" ht="33.75" customHeight="1" x14ac:dyDescent="0.25">
      <c r="A319" s="32">
        <v>310</v>
      </c>
      <c r="B319" s="104" t="str">
        <f>REF!$A$2</f>
        <v>AGENCES IMPORTATION DISTRIBUTION</v>
      </c>
      <c r="C319" s="58" t="s">
        <v>251</v>
      </c>
      <c r="D319" s="59" t="s">
        <v>252</v>
      </c>
      <c r="E319" s="31" t="str">
        <f>REF!$A$14</f>
        <v>OUEST</v>
      </c>
      <c r="F319" s="69" t="s">
        <v>775</v>
      </c>
      <c r="G319" s="59" t="s">
        <v>253</v>
      </c>
      <c r="H319" s="113" t="s">
        <v>1261</v>
      </c>
      <c r="I319" s="3"/>
      <c r="J319" s="3"/>
    </row>
    <row r="320" spans="1:10" s="1" customFormat="1" ht="33.75" customHeight="1" x14ac:dyDescent="0.25">
      <c r="A320" s="32">
        <v>311</v>
      </c>
      <c r="B320" s="104" t="str">
        <f>REF!$A$2</f>
        <v>AGENCES IMPORTATION DISTRIBUTION</v>
      </c>
      <c r="C320" s="58" t="s">
        <v>638</v>
      </c>
      <c r="D320" s="59" t="s">
        <v>640</v>
      </c>
      <c r="E320" s="31" t="str">
        <f>REF!$A$14</f>
        <v>OUEST</v>
      </c>
      <c r="F320" s="69" t="s">
        <v>777</v>
      </c>
      <c r="G320" s="60" t="s">
        <v>955</v>
      </c>
      <c r="H320" s="113" t="s">
        <v>639</v>
      </c>
      <c r="I320" s="3"/>
      <c r="J320" s="3"/>
    </row>
    <row r="321" spans="1:10" s="1" customFormat="1" ht="33.75" customHeight="1" x14ac:dyDescent="0.25">
      <c r="A321" s="32">
        <v>312</v>
      </c>
      <c r="B321" s="104" t="str">
        <f>REF!$A$2</f>
        <v>AGENCES IMPORTATION DISTRIBUTION</v>
      </c>
      <c r="C321" s="58" t="s">
        <v>254</v>
      </c>
      <c r="D321" s="59" t="s">
        <v>228</v>
      </c>
      <c r="E321" s="31" t="str">
        <f>REF!$A$14</f>
        <v>OUEST</v>
      </c>
      <c r="F321" s="69" t="s">
        <v>781</v>
      </c>
      <c r="G321" s="59" t="s">
        <v>956</v>
      </c>
      <c r="H321" s="117" t="s">
        <v>1262</v>
      </c>
      <c r="I321" s="3"/>
      <c r="J321" s="3"/>
    </row>
    <row r="322" spans="1:10" s="1" customFormat="1" ht="33.75" customHeight="1" x14ac:dyDescent="0.25">
      <c r="A322" s="32">
        <v>313</v>
      </c>
      <c r="B322" s="104" t="str">
        <f>REF!$A$2</f>
        <v>AGENCES IMPORTATION DISTRIBUTION</v>
      </c>
      <c r="C322" s="58" t="s">
        <v>255</v>
      </c>
      <c r="D322" s="59" t="s">
        <v>256</v>
      </c>
      <c r="E322" s="31" t="str">
        <f>REF!$A$14</f>
        <v>OUEST</v>
      </c>
      <c r="F322" s="69" t="s">
        <v>775</v>
      </c>
      <c r="G322" s="59" t="s">
        <v>957</v>
      </c>
      <c r="H322" s="115" t="s">
        <v>1263</v>
      </c>
      <c r="I322" s="3"/>
      <c r="J322" s="3"/>
    </row>
    <row r="323" spans="1:10" ht="24.75" customHeight="1" x14ac:dyDescent="0.25">
      <c r="A323" s="32">
        <v>314</v>
      </c>
      <c r="B323" s="104" t="str">
        <f>REF!$A$1</f>
        <v>LABORATOIRES PRODUCTION</v>
      </c>
      <c r="C323" s="41" t="s">
        <v>257</v>
      </c>
      <c r="D323" s="42" t="s">
        <v>258</v>
      </c>
      <c r="E323" s="31" t="str">
        <f>REF!$A$14</f>
        <v>OUEST</v>
      </c>
      <c r="F323" s="93" t="s">
        <v>781</v>
      </c>
      <c r="G323" s="42" t="s">
        <v>259</v>
      </c>
      <c r="H323" s="115" t="s">
        <v>1264</v>
      </c>
      <c r="I323" s="3"/>
      <c r="J323" s="3"/>
    </row>
    <row r="324" spans="1:10" ht="24.75" customHeight="1" x14ac:dyDescent="0.25">
      <c r="A324" s="32">
        <v>315</v>
      </c>
      <c r="B324" s="104" t="str">
        <f>REF!$A$1</f>
        <v>LABORATOIRES PRODUCTION</v>
      </c>
      <c r="C324" s="76" t="s">
        <v>260</v>
      </c>
      <c r="D324" s="42" t="s">
        <v>473</v>
      </c>
      <c r="E324" s="31" t="str">
        <f>REF!$A$14</f>
        <v>OUEST</v>
      </c>
      <c r="F324" s="84" t="s">
        <v>781</v>
      </c>
      <c r="G324" s="42" t="s">
        <v>303</v>
      </c>
      <c r="H324" s="112" t="s">
        <v>1265</v>
      </c>
      <c r="I324" s="3"/>
      <c r="J324" s="3"/>
    </row>
    <row r="325" spans="1:10" s="1" customFormat="1" ht="24.75" customHeight="1" x14ac:dyDescent="0.25">
      <c r="A325" s="32">
        <v>316</v>
      </c>
      <c r="B325" s="104" t="str">
        <f>REF!$A$1</f>
        <v>LABORATOIRES PRODUCTION</v>
      </c>
      <c r="C325" s="41" t="s">
        <v>261</v>
      </c>
      <c r="D325" s="42" t="s">
        <v>262</v>
      </c>
      <c r="E325" s="31" t="str">
        <f>REF!$A$14</f>
        <v>OUEST</v>
      </c>
      <c r="F325" s="84" t="s">
        <v>775</v>
      </c>
      <c r="G325" s="42" t="s">
        <v>263</v>
      </c>
      <c r="H325" s="112" t="s">
        <v>1266</v>
      </c>
      <c r="I325" s="3"/>
      <c r="J325" s="3"/>
    </row>
    <row r="326" spans="1:10" s="1" customFormat="1" x14ac:dyDescent="0.25">
      <c r="A326" s="106"/>
      <c r="B326" s="140"/>
      <c r="C326" s="107"/>
      <c r="D326" s="107"/>
      <c r="E326" s="108"/>
      <c r="F326" s="108"/>
      <c r="G326" s="107"/>
      <c r="H326" s="127"/>
      <c r="I326" s="3"/>
      <c r="J326" s="3"/>
    </row>
    <row r="327" spans="1:10" x14ac:dyDescent="0.25">
      <c r="A327" s="77"/>
      <c r="B327" s="141"/>
      <c r="C327" s="78"/>
      <c r="D327" s="133"/>
      <c r="E327" s="85"/>
      <c r="F327" s="85"/>
      <c r="G327" s="79"/>
      <c r="H327" s="128"/>
      <c r="I327" s="3"/>
      <c r="J327" s="3"/>
    </row>
    <row r="328" spans="1:10" s="1" customFormat="1" x14ac:dyDescent="0.25">
      <c r="A328" s="77"/>
      <c r="B328" s="141"/>
      <c r="C328" s="78"/>
      <c r="D328" s="78"/>
      <c r="E328" s="85"/>
      <c r="F328" s="85"/>
      <c r="G328" s="78"/>
      <c r="H328" s="129"/>
      <c r="I328" s="3"/>
      <c r="J328" s="3"/>
    </row>
    <row r="329" spans="1:10" s="1" customFormat="1" x14ac:dyDescent="0.25">
      <c r="A329" s="80"/>
      <c r="B329" s="142" t="s">
        <v>264</v>
      </c>
      <c r="D329" s="134"/>
      <c r="E329" s="86"/>
      <c r="F329" s="86"/>
      <c r="G329" s="81"/>
      <c r="H329" s="130" t="s">
        <v>770</v>
      </c>
      <c r="I329" s="3"/>
      <c r="J329" s="3"/>
    </row>
    <row r="330" spans="1:10" x14ac:dyDescent="0.25">
      <c r="A330" s="80"/>
      <c r="B330" s="143"/>
      <c r="C330" s="80"/>
      <c r="D330" s="81"/>
      <c r="E330" s="97"/>
      <c r="F330" s="97"/>
      <c r="G330" s="81"/>
      <c r="H330" s="129"/>
      <c r="I330" s="3"/>
      <c r="J330" s="3"/>
    </row>
    <row r="331" spans="1:10" ht="24.75" customHeight="1" x14ac:dyDescent="0.25">
      <c r="A331" s="80"/>
      <c r="C331" s="80"/>
      <c r="D331" s="81"/>
      <c r="E331" s="97"/>
      <c r="F331" s="97"/>
      <c r="G331" s="81"/>
      <c r="I331" s="3"/>
      <c r="J331" s="3"/>
    </row>
    <row r="332" spans="1:10" s="1" customFormat="1" ht="24.75" customHeight="1" x14ac:dyDescent="0.25">
      <c r="A332" s="80"/>
      <c r="C332" s="80"/>
      <c r="D332" s="81"/>
      <c r="E332" s="97"/>
      <c r="F332" s="97"/>
      <c r="G332" s="81"/>
      <c r="H332" s="129"/>
      <c r="I332" s="3"/>
      <c r="J332" s="3"/>
    </row>
    <row r="333" spans="1:10" s="1" customFormat="1" ht="24.75" customHeight="1" x14ac:dyDescent="0.25">
      <c r="A333" s="80"/>
      <c r="C333" s="80"/>
      <c r="D333" s="81"/>
      <c r="E333" s="97"/>
      <c r="F333" s="97"/>
      <c r="G333" s="81"/>
      <c r="H333" s="129" t="s">
        <v>614</v>
      </c>
      <c r="I333" s="3"/>
      <c r="J333" s="3"/>
    </row>
    <row r="334" spans="1:10" s="1" customFormat="1" x14ac:dyDescent="0.25">
      <c r="A334" s="80"/>
      <c r="C334" s="80"/>
      <c r="D334" s="81"/>
      <c r="E334" s="97"/>
      <c r="F334" s="97"/>
      <c r="G334" s="81"/>
      <c r="H334" s="129"/>
      <c r="I334" s="3"/>
      <c r="J334" s="3"/>
    </row>
    <row r="335" spans="1:10" s="1" customFormat="1" ht="24.75" customHeight="1" x14ac:dyDescent="0.25">
      <c r="A335" s="80"/>
      <c r="C335" s="80"/>
      <c r="D335" s="81"/>
      <c r="E335" s="97"/>
      <c r="F335" s="97"/>
      <c r="G335" s="81"/>
      <c r="H335" s="129"/>
      <c r="I335" s="3"/>
      <c r="J335" s="3"/>
    </row>
    <row r="336" spans="1:10" s="1" customFormat="1" x14ac:dyDescent="0.25">
      <c r="A336" s="80"/>
      <c r="B336" s="151"/>
      <c r="C336" s="80"/>
      <c r="D336" s="81"/>
      <c r="E336" s="97"/>
      <c r="F336" s="97"/>
      <c r="G336" s="81"/>
      <c r="H336" s="129"/>
      <c r="I336" s="3"/>
      <c r="J336" s="3"/>
    </row>
    <row r="337" spans="1:10" s="1" customFormat="1" x14ac:dyDescent="0.25">
      <c r="A337" s="80"/>
      <c r="B337" s="151"/>
      <c r="C337" s="80"/>
      <c r="D337" s="81"/>
      <c r="E337" s="97"/>
      <c r="F337" s="97"/>
      <c r="G337" s="81"/>
      <c r="H337" s="129"/>
      <c r="I337" s="3"/>
      <c r="J337" s="3"/>
    </row>
    <row r="338" spans="1:10" s="1" customFormat="1" ht="26.25" customHeight="1" x14ac:dyDescent="0.25">
      <c r="A338" s="80"/>
      <c r="B338" s="151"/>
      <c r="C338" s="80"/>
      <c r="D338" s="81"/>
      <c r="E338" s="97"/>
      <c r="F338" s="97"/>
      <c r="G338" s="81"/>
      <c r="H338" s="129"/>
      <c r="I338" s="3"/>
      <c r="J338" s="3"/>
    </row>
    <row r="339" spans="1:10" s="1" customFormat="1" x14ac:dyDescent="0.25">
      <c r="A339" s="80"/>
      <c r="B339" s="151"/>
      <c r="C339" s="80"/>
      <c r="D339" s="81"/>
      <c r="E339" s="97"/>
      <c r="F339" s="97"/>
      <c r="G339" s="81"/>
      <c r="H339" s="129"/>
      <c r="I339" s="3"/>
      <c r="J339" s="3"/>
    </row>
    <row r="340" spans="1:10" s="1" customFormat="1" x14ac:dyDescent="0.25">
      <c r="A340" s="80"/>
      <c r="B340" s="151"/>
      <c r="C340" s="80"/>
      <c r="D340" s="81"/>
      <c r="E340" s="97"/>
      <c r="F340" s="97"/>
      <c r="G340" s="81"/>
      <c r="H340" s="129"/>
      <c r="I340" s="3"/>
      <c r="J340" s="3"/>
    </row>
    <row r="341" spans="1:10" s="1" customFormat="1" x14ac:dyDescent="0.25">
      <c r="A341" s="80"/>
      <c r="B341" s="151"/>
      <c r="C341" s="80"/>
      <c r="D341" s="81"/>
      <c r="E341" s="97"/>
      <c r="F341" s="97"/>
      <c r="G341" s="81"/>
      <c r="H341" s="129"/>
      <c r="I341" s="3"/>
      <c r="J341" s="3"/>
    </row>
    <row r="342" spans="1:10" s="1" customFormat="1" x14ac:dyDescent="0.25">
      <c r="A342" s="80"/>
      <c r="B342" s="151"/>
      <c r="C342" s="80"/>
      <c r="D342" s="81"/>
      <c r="E342" s="97"/>
      <c r="F342" s="97"/>
      <c r="G342" s="81"/>
      <c r="H342" s="129"/>
      <c r="I342" s="3"/>
      <c r="J342" s="3"/>
    </row>
    <row r="343" spans="1:10" s="1" customFormat="1" x14ac:dyDescent="0.25">
      <c r="A343" s="80"/>
      <c r="B343" s="151"/>
      <c r="C343" s="80"/>
      <c r="D343" s="81"/>
      <c r="E343" s="97"/>
      <c r="F343" s="97"/>
      <c r="G343" s="81"/>
      <c r="H343" s="129"/>
      <c r="I343" s="3"/>
      <c r="J343" s="3"/>
    </row>
    <row r="344" spans="1:10" s="1" customFormat="1" x14ac:dyDescent="0.25">
      <c r="A344" s="80"/>
      <c r="B344" s="151"/>
      <c r="C344" s="80"/>
      <c r="D344" s="81"/>
      <c r="E344" s="97"/>
      <c r="F344" s="97"/>
      <c r="G344" s="81"/>
      <c r="H344" s="129"/>
      <c r="I344" s="3"/>
      <c r="J344" s="3"/>
    </row>
    <row r="345" spans="1:10" s="1" customFormat="1" x14ac:dyDescent="0.25">
      <c r="A345" s="80"/>
      <c r="B345" s="151"/>
      <c r="C345" s="80"/>
      <c r="D345" s="81"/>
      <c r="E345" s="97"/>
      <c r="F345" s="97"/>
      <c r="G345" s="81"/>
      <c r="H345" s="129"/>
      <c r="I345" s="3"/>
      <c r="J345" s="3"/>
    </row>
    <row r="346" spans="1:10" s="1" customFormat="1" x14ac:dyDescent="0.25">
      <c r="A346" s="80"/>
      <c r="B346" s="151"/>
      <c r="C346" s="80"/>
      <c r="D346" s="81"/>
      <c r="E346" s="97"/>
      <c r="F346" s="97"/>
      <c r="G346" s="81"/>
      <c r="H346" s="129"/>
      <c r="I346" s="3"/>
      <c r="J346" s="3"/>
    </row>
    <row r="347" spans="1:10" s="1" customFormat="1" x14ac:dyDescent="0.25">
      <c r="A347" s="80"/>
      <c r="B347" s="143"/>
      <c r="C347" s="80"/>
      <c r="D347" s="81"/>
      <c r="E347" s="97"/>
      <c r="F347" s="97"/>
      <c r="G347" s="81"/>
      <c r="H347" s="129"/>
      <c r="I347" s="3"/>
      <c r="J347" s="3"/>
    </row>
    <row r="348" spans="1:10" s="1" customFormat="1" x14ac:dyDescent="0.25">
      <c r="A348" s="80"/>
      <c r="B348" s="143"/>
      <c r="C348" s="80"/>
      <c r="D348" s="81"/>
      <c r="E348" s="97"/>
      <c r="F348" s="97"/>
      <c r="G348" s="81"/>
      <c r="H348" s="129"/>
      <c r="I348" s="3"/>
      <c r="J348" s="3"/>
    </row>
    <row r="349" spans="1:10" s="1" customFormat="1" x14ac:dyDescent="0.25">
      <c r="A349" s="80"/>
      <c r="B349" s="143"/>
      <c r="C349" s="80"/>
      <c r="D349" s="81"/>
      <c r="E349" s="97"/>
      <c r="F349" s="97"/>
      <c r="G349" s="81"/>
      <c r="H349" s="129"/>
      <c r="I349" s="3"/>
      <c r="J349" s="3"/>
    </row>
    <row r="350" spans="1:10" s="1" customFormat="1" x14ac:dyDescent="0.25">
      <c r="A350" s="80"/>
      <c r="B350" s="143"/>
      <c r="C350" s="80"/>
      <c r="D350" s="81"/>
      <c r="E350" s="97"/>
      <c r="F350" s="97"/>
      <c r="G350" s="81"/>
      <c r="H350" s="129"/>
      <c r="I350" s="3"/>
      <c r="J350" s="3"/>
    </row>
    <row r="351" spans="1:10" s="1" customFormat="1" ht="24.75" customHeight="1" x14ac:dyDescent="0.25">
      <c r="A351" s="80"/>
      <c r="B351" s="143"/>
      <c r="C351" s="80"/>
      <c r="D351" s="81"/>
      <c r="E351" s="97"/>
      <c r="F351" s="97"/>
      <c r="G351" s="81"/>
      <c r="H351" s="129"/>
      <c r="I351" s="3"/>
      <c r="J351" s="3"/>
    </row>
    <row r="352" spans="1:10" s="1" customFormat="1" ht="29.25" customHeight="1" x14ac:dyDescent="0.25">
      <c r="A352" s="80"/>
      <c r="B352" s="143"/>
      <c r="C352" s="80"/>
      <c r="D352" s="81"/>
      <c r="E352" s="97"/>
      <c r="F352" s="97"/>
      <c r="G352" s="81"/>
      <c r="H352" s="129"/>
      <c r="I352" s="3"/>
      <c r="J352" s="3"/>
    </row>
    <row r="353" spans="1:10" s="1" customFormat="1" x14ac:dyDescent="0.25">
      <c r="A353" s="80"/>
      <c r="B353" s="143"/>
      <c r="C353" s="80"/>
      <c r="D353" s="81"/>
      <c r="E353" s="97"/>
      <c r="F353" s="97"/>
      <c r="G353" s="81"/>
      <c r="H353" s="129"/>
      <c r="I353" s="3"/>
      <c r="J353" s="3"/>
    </row>
    <row r="354" spans="1:10" s="1" customFormat="1" x14ac:dyDescent="0.25">
      <c r="A354" s="80"/>
      <c r="B354" s="143"/>
      <c r="C354" s="80"/>
      <c r="D354" s="81"/>
      <c r="E354" s="97"/>
      <c r="F354" s="97"/>
      <c r="G354" s="81"/>
      <c r="H354" s="129"/>
      <c r="I354" s="3"/>
      <c r="J354" s="3"/>
    </row>
    <row r="355" spans="1:10" s="1" customFormat="1" x14ac:dyDescent="0.25">
      <c r="A355" s="80"/>
      <c r="B355" s="143"/>
      <c r="C355" s="80"/>
      <c r="D355" s="81"/>
      <c r="E355" s="97"/>
      <c r="F355" s="97"/>
      <c r="G355" s="81"/>
      <c r="H355" s="129"/>
      <c r="I355" s="3"/>
      <c r="J355" s="3"/>
    </row>
    <row r="356" spans="1:10" s="1" customFormat="1" ht="24" customHeight="1" x14ac:dyDescent="0.25">
      <c r="A356" s="80"/>
      <c r="B356" s="143"/>
      <c r="C356" s="80"/>
      <c r="D356" s="81"/>
      <c r="E356" s="97"/>
      <c r="F356" s="97"/>
      <c r="G356" s="81"/>
      <c r="H356" s="129"/>
      <c r="I356" s="3"/>
      <c r="J356" s="3"/>
    </row>
    <row r="357" spans="1:10" s="1" customFormat="1" x14ac:dyDescent="0.25">
      <c r="A357" s="80"/>
      <c r="B357" s="143"/>
      <c r="C357" s="80"/>
      <c r="D357" s="81"/>
      <c r="E357" s="97"/>
      <c r="F357" s="97"/>
      <c r="G357" s="81"/>
      <c r="H357" s="129"/>
      <c r="I357" s="3"/>
      <c r="J357" s="3"/>
    </row>
    <row r="358" spans="1:10" s="1" customFormat="1" ht="27" customHeight="1" x14ac:dyDescent="0.25">
      <c r="A358" s="80"/>
      <c r="B358" s="143"/>
      <c r="C358" s="80"/>
      <c r="D358" s="81"/>
      <c r="E358" s="97"/>
      <c r="F358" s="97"/>
      <c r="G358" s="81"/>
      <c r="H358" s="129"/>
      <c r="I358" s="3"/>
      <c r="J358" s="3"/>
    </row>
    <row r="359" spans="1:10" s="1" customFormat="1" x14ac:dyDescent="0.25">
      <c r="A359" s="80"/>
      <c r="B359" s="143"/>
      <c r="C359" s="80"/>
      <c r="D359" s="81"/>
      <c r="E359" s="97"/>
      <c r="F359" s="97"/>
      <c r="G359" s="81"/>
      <c r="H359" s="129"/>
      <c r="I359" s="3"/>
      <c r="J359" s="3"/>
    </row>
    <row r="360" spans="1:10" s="1" customFormat="1" x14ac:dyDescent="0.25">
      <c r="A360" s="80"/>
      <c r="B360" s="143"/>
      <c r="C360" s="80"/>
      <c r="D360" s="81"/>
      <c r="E360" s="97"/>
      <c r="F360" s="97"/>
      <c r="G360" s="81"/>
      <c r="H360" s="129"/>
      <c r="I360" s="3"/>
      <c r="J360" s="3"/>
    </row>
    <row r="361" spans="1:10" s="1" customFormat="1" x14ac:dyDescent="0.25">
      <c r="A361" s="80"/>
      <c r="B361" s="143"/>
      <c r="C361" s="80"/>
      <c r="D361" s="81"/>
      <c r="E361" s="97"/>
      <c r="F361" s="97"/>
      <c r="G361" s="81"/>
      <c r="H361" s="129"/>
      <c r="I361" s="3"/>
      <c r="J361" s="3"/>
    </row>
    <row r="362" spans="1:10" s="1" customFormat="1" x14ac:dyDescent="0.25">
      <c r="A362" s="80"/>
      <c r="B362" s="143"/>
      <c r="C362" s="80"/>
      <c r="D362" s="81"/>
      <c r="E362" s="97"/>
      <c r="F362" s="97"/>
      <c r="G362" s="81"/>
      <c r="H362" s="129"/>
      <c r="I362" s="3"/>
      <c r="J362" s="3"/>
    </row>
    <row r="363" spans="1:10" s="1" customFormat="1" ht="36.75" customHeight="1" x14ac:dyDescent="0.25">
      <c r="A363" s="80"/>
      <c r="B363" s="143"/>
      <c r="C363" s="80"/>
      <c r="D363" s="81"/>
      <c r="E363" s="97"/>
      <c r="F363" s="97"/>
      <c r="G363" s="81"/>
      <c r="H363" s="129"/>
      <c r="I363" s="3"/>
      <c r="J363" s="3"/>
    </row>
    <row r="364" spans="1:10" s="1" customFormat="1" x14ac:dyDescent="0.25">
      <c r="A364" s="80"/>
      <c r="B364" s="143"/>
      <c r="C364" s="80"/>
      <c r="D364" s="81"/>
      <c r="E364" s="97"/>
      <c r="F364" s="97"/>
      <c r="G364" s="81"/>
      <c r="H364" s="129"/>
      <c r="I364" s="3"/>
      <c r="J364" s="3"/>
    </row>
    <row r="365" spans="1:10" s="1" customFormat="1" x14ac:dyDescent="0.25">
      <c r="A365" s="80"/>
      <c r="B365" s="143"/>
      <c r="C365" s="80"/>
      <c r="D365" s="81"/>
      <c r="E365" s="97"/>
      <c r="F365" s="97"/>
      <c r="G365" s="81"/>
      <c r="H365" s="129"/>
      <c r="I365" s="3"/>
      <c r="J365" s="3"/>
    </row>
    <row r="366" spans="1:10" s="1" customFormat="1" x14ac:dyDescent="0.25">
      <c r="A366" s="80"/>
      <c r="B366" s="143"/>
      <c r="C366" s="80"/>
      <c r="D366" s="81"/>
      <c r="E366" s="97"/>
      <c r="F366" s="97"/>
      <c r="G366" s="81"/>
      <c r="H366" s="129"/>
      <c r="I366" s="3"/>
      <c r="J366" s="3"/>
    </row>
    <row r="367" spans="1:10" s="1" customFormat="1" x14ac:dyDescent="0.25">
      <c r="A367" s="80"/>
      <c r="B367" s="143"/>
      <c r="C367" s="80"/>
      <c r="D367" s="81"/>
      <c r="E367" s="97"/>
      <c r="F367" s="97"/>
      <c r="G367" s="81"/>
      <c r="H367" s="129"/>
      <c r="I367" s="3"/>
      <c r="J367" s="3"/>
    </row>
    <row r="368" spans="1:10" s="1" customFormat="1" ht="27.75" customHeight="1" x14ac:dyDescent="0.25">
      <c r="A368" s="80"/>
      <c r="B368" s="143"/>
      <c r="C368" s="80"/>
      <c r="D368" s="81"/>
      <c r="E368" s="97"/>
      <c r="F368" s="97"/>
      <c r="G368" s="81"/>
      <c r="H368" s="129"/>
      <c r="I368" s="3"/>
      <c r="J368" s="3"/>
    </row>
    <row r="369" spans="1:11" x14ac:dyDescent="0.25">
      <c r="A369" s="80"/>
      <c r="B369" s="143"/>
      <c r="C369" s="80"/>
      <c r="D369" s="81"/>
      <c r="E369" s="97"/>
      <c r="F369" s="97"/>
      <c r="G369" s="81"/>
      <c r="H369" s="129"/>
      <c r="I369" s="3"/>
      <c r="J369" s="3"/>
    </row>
    <row r="370" spans="1:11" s="1" customFormat="1" x14ac:dyDescent="0.25">
      <c r="A370" s="80"/>
      <c r="B370" s="143"/>
      <c r="C370" s="80"/>
      <c r="D370" s="81"/>
      <c r="E370" s="97"/>
      <c r="F370" s="97"/>
      <c r="G370" s="81"/>
      <c r="H370" s="129"/>
      <c r="I370" s="3"/>
      <c r="J370" s="3"/>
    </row>
    <row r="371" spans="1:11" s="1" customFormat="1" x14ac:dyDescent="0.25">
      <c r="A371" s="80"/>
      <c r="B371" s="143"/>
      <c r="C371" s="80"/>
      <c r="D371" s="81"/>
      <c r="E371" s="97"/>
      <c r="F371" s="97"/>
      <c r="G371" s="81"/>
      <c r="H371" s="129"/>
      <c r="I371" s="3"/>
      <c r="J371" s="3"/>
      <c r="K371" s="1" t="s">
        <v>478</v>
      </c>
    </row>
    <row r="372" spans="1:11" s="1" customFormat="1" x14ac:dyDescent="0.25">
      <c r="A372" s="80"/>
      <c r="B372" s="143"/>
      <c r="C372" s="80"/>
      <c r="D372" s="81"/>
      <c r="E372" s="97"/>
      <c r="F372" s="97"/>
      <c r="G372" s="81"/>
      <c r="H372" s="129"/>
      <c r="I372" s="3"/>
      <c r="J372" s="3"/>
    </row>
    <row r="373" spans="1:11" x14ac:dyDescent="0.25">
      <c r="A373" s="80"/>
      <c r="B373" s="143"/>
      <c r="C373" s="80"/>
      <c r="D373" s="81"/>
      <c r="E373" s="97"/>
      <c r="F373" s="97"/>
      <c r="G373" s="81"/>
      <c r="H373" s="129"/>
      <c r="I373" s="3"/>
      <c r="J373" s="3"/>
    </row>
    <row r="374" spans="1:11" x14ac:dyDescent="0.25">
      <c r="A374" s="80"/>
      <c r="B374" s="143"/>
      <c r="C374" s="80"/>
      <c r="D374" s="81"/>
      <c r="E374" s="97"/>
      <c r="F374" s="97"/>
      <c r="G374" s="81"/>
      <c r="H374" s="129"/>
      <c r="I374" s="3"/>
      <c r="J374" s="3"/>
    </row>
    <row r="375" spans="1:11" x14ac:dyDescent="0.25">
      <c r="A375" s="80"/>
      <c r="B375" s="143"/>
      <c r="C375" s="80"/>
      <c r="D375" s="81"/>
      <c r="E375" s="97"/>
      <c r="F375" s="97"/>
      <c r="G375" s="81"/>
      <c r="H375" s="129"/>
      <c r="I375" s="3"/>
      <c r="J375" s="3"/>
    </row>
    <row r="376" spans="1:11" s="1" customFormat="1" x14ac:dyDescent="0.25">
      <c r="A376" s="80"/>
      <c r="B376" s="143"/>
      <c r="C376" s="80"/>
      <c r="D376" s="81"/>
      <c r="E376" s="97"/>
      <c r="F376" s="97"/>
      <c r="G376" s="81"/>
      <c r="H376" s="129"/>
      <c r="I376" s="3"/>
      <c r="J376" s="3"/>
    </row>
    <row r="377" spans="1:11" s="1" customFormat="1" x14ac:dyDescent="0.25">
      <c r="A377" s="80"/>
      <c r="B377" s="143"/>
      <c r="C377" s="80"/>
      <c r="D377" s="81"/>
      <c r="E377" s="97"/>
      <c r="F377" s="97"/>
      <c r="G377" s="81"/>
      <c r="H377" s="129"/>
      <c r="I377" s="3"/>
      <c r="J377" s="3"/>
    </row>
    <row r="378" spans="1:11" s="1" customFormat="1" x14ac:dyDescent="0.25">
      <c r="A378" s="80"/>
      <c r="B378" s="143"/>
      <c r="C378" s="80"/>
      <c r="D378" s="81"/>
      <c r="E378" s="97"/>
      <c r="F378" s="97"/>
      <c r="G378" s="81"/>
      <c r="H378" s="129"/>
      <c r="I378" s="3"/>
      <c r="J378" s="3"/>
    </row>
    <row r="379" spans="1:11" x14ac:dyDescent="0.25">
      <c r="A379" s="80"/>
      <c r="B379" s="143"/>
      <c r="C379" s="80"/>
      <c r="D379" s="81"/>
      <c r="E379" s="97"/>
      <c r="F379" s="97"/>
      <c r="G379" s="81"/>
      <c r="H379" s="129"/>
      <c r="I379" s="3"/>
      <c r="J379" s="3"/>
    </row>
    <row r="380" spans="1:11" x14ac:dyDescent="0.25">
      <c r="A380" s="80"/>
      <c r="B380" s="143"/>
      <c r="C380" s="80"/>
      <c r="D380" s="81"/>
      <c r="E380" s="97"/>
      <c r="F380" s="97"/>
      <c r="G380" s="81"/>
      <c r="H380" s="129"/>
      <c r="I380" s="3"/>
      <c r="J380" s="3"/>
    </row>
    <row r="381" spans="1:11" x14ac:dyDescent="0.25">
      <c r="A381" s="80"/>
      <c r="B381" s="143"/>
      <c r="C381" s="80"/>
      <c r="D381" s="81"/>
      <c r="E381" s="97"/>
      <c r="F381" s="97"/>
      <c r="G381" s="81"/>
      <c r="H381" s="129"/>
      <c r="I381" s="3"/>
      <c r="J381" s="3"/>
    </row>
    <row r="382" spans="1:11" x14ac:dyDescent="0.25">
      <c r="A382" s="80"/>
      <c r="B382" s="143"/>
      <c r="C382" s="80"/>
      <c r="D382" s="81"/>
      <c r="E382" s="97"/>
      <c r="F382" s="97"/>
      <c r="G382" s="81"/>
      <c r="H382" s="129"/>
      <c r="I382" s="3"/>
      <c r="J382" s="3"/>
    </row>
    <row r="383" spans="1:11" x14ac:dyDescent="0.25">
      <c r="A383" s="80"/>
      <c r="B383" s="143"/>
      <c r="C383" s="80"/>
      <c r="D383" s="81"/>
      <c r="E383" s="97"/>
      <c r="F383" s="97"/>
      <c r="G383" s="81"/>
      <c r="H383" s="129"/>
      <c r="I383" s="8"/>
      <c r="J383" s="3"/>
    </row>
    <row r="384" spans="1:11" x14ac:dyDescent="0.25">
      <c r="A384" s="80"/>
      <c r="B384" s="143"/>
      <c r="C384" s="80"/>
      <c r="D384" s="81"/>
      <c r="E384" s="97"/>
      <c r="F384" s="97"/>
      <c r="G384" s="81"/>
      <c r="H384" s="129"/>
      <c r="I384" s="3"/>
      <c r="J384" s="3"/>
    </row>
    <row r="385" spans="1:10" x14ac:dyDescent="0.25">
      <c r="A385" s="80"/>
      <c r="B385" s="143"/>
      <c r="C385" s="80"/>
      <c r="D385" s="81"/>
      <c r="E385" s="97"/>
      <c r="F385" s="97"/>
      <c r="G385" s="81"/>
      <c r="H385" s="129"/>
      <c r="I385" s="3"/>
      <c r="J385" s="3"/>
    </row>
    <row r="386" spans="1:10" x14ac:dyDescent="0.25">
      <c r="A386" s="80"/>
      <c r="B386" s="143"/>
      <c r="C386" s="80"/>
      <c r="D386" s="81"/>
      <c r="E386" s="97"/>
      <c r="F386" s="97"/>
      <c r="G386" s="81"/>
      <c r="H386" s="129"/>
      <c r="I386" s="3"/>
      <c r="J386" s="3"/>
    </row>
    <row r="387" spans="1:10" x14ac:dyDescent="0.25">
      <c r="A387" s="80"/>
      <c r="B387" s="143"/>
      <c r="C387" s="80"/>
      <c r="D387" s="81"/>
      <c r="E387" s="97"/>
      <c r="F387" s="97"/>
      <c r="G387" s="81"/>
      <c r="H387" s="129"/>
      <c r="I387" s="3"/>
      <c r="J387" s="3"/>
    </row>
    <row r="388" spans="1:10" x14ac:dyDescent="0.25">
      <c r="A388" s="80"/>
      <c r="B388" s="143"/>
      <c r="C388" s="80"/>
      <c r="D388" s="81"/>
      <c r="E388" s="97"/>
      <c r="F388" s="97"/>
      <c r="G388" s="81"/>
      <c r="H388" s="129"/>
      <c r="I388" s="3"/>
      <c r="J388" s="3"/>
    </row>
    <row r="389" spans="1:10" x14ac:dyDescent="0.25">
      <c r="A389" s="80"/>
      <c r="B389" s="143"/>
      <c r="C389" s="80"/>
      <c r="D389" s="81"/>
      <c r="E389" s="97"/>
      <c r="F389" s="97"/>
      <c r="G389" s="81"/>
      <c r="H389" s="129"/>
      <c r="I389" s="3"/>
      <c r="J389" s="3"/>
    </row>
    <row r="390" spans="1:10" x14ac:dyDescent="0.25">
      <c r="A390" s="80"/>
      <c r="B390" s="143"/>
      <c r="C390" s="80"/>
      <c r="D390" s="81"/>
      <c r="E390" s="97"/>
      <c r="F390" s="97"/>
      <c r="G390" s="81"/>
      <c r="H390" s="129"/>
      <c r="I390" s="3"/>
      <c r="J390" s="3"/>
    </row>
    <row r="391" spans="1:10" x14ac:dyDescent="0.25">
      <c r="A391" s="80"/>
      <c r="B391" s="143"/>
      <c r="C391" s="80"/>
      <c r="D391" s="81"/>
      <c r="E391" s="97"/>
      <c r="F391" s="97"/>
      <c r="G391" s="81"/>
      <c r="H391" s="129"/>
      <c r="I391" s="3"/>
      <c r="J391" s="3"/>
    </row>
    <row r="392" spans="1:10" x14ac:dyDescent="0.25">
      <c r="A392" s="80"/>
      <c r="B392" s="143"/>
      <c r="C392" s="80"/>
      <c r="D392" s="81"/>
      <c r="E392" s="97"/>
      <c r="F392" s="97"/>
      <c r="G392" s="81"/>
      <c r="H392" s="129"/>
      <c r="I392" s="3"/>
      <c r="J392" s="3"/>
    </row>
    <row r="393" spans="1:10" x14ac:dyDescent="0.25">
      <c r="A393" s="80"/>
      <c r="B393" s="143"/>
      <c r="C393" s="80"/>
      <c r="D393" s="81"/>
      <c r="E393" s="97"/>
      <c r="F393" s="97"/>
      <c r="G393" s="81"/>
      <c r="H393" s="129"/>
      <c r="I393" s="3"/>
      <c r="J393" s="3"/>
    </row>
    <row r="394" spans="1:10" x14ac:dyDescent="0.25">
      <c r="A394" s="80"/>
      <c r="B394" s="143"/>
      <c r="C394" s="80"/>
      <c r="D394" s="81"/>
      <c r="E394" s="97"/>
      <c r="F394" s="97"/>
      <c r="G394" s="81"/>
      <c r="H394" s="129"/>
      <c r="I394" s="3"/>
      <c r="J394" s="3"/>
    </row>
    <row r="395" spans="1:10" x14ac:dyDescent="0.25">
      <c r="A395" s="80"/>
      <c r="B395" s="143"/>
      <c r="C395" s="80"/>
      <c r="D395" s="81"/>
      <c r="E395" s="97"/>
      <c r="F395" s="97"/>
      <c r="G395" s="81"/>
      <c r="H395" s="129"/>
      <c r="I395" s="3"/>
      <c r="J395" s="3"/>
    </row>
    <row r="396" spans="1:10" x14ac:dyDescent="0.25">
      <c r="A396" s="80"/>
      <c r="B396" s="143"/>
      <c r="C396" s="80"/>
      <c r="D396" s="81"/>
      <c r="E396" s="97"/>
      <c r="F396" s="97"/>
      <c r="G396" s="81"/>
      <c r="H396" s="129"/>
      <c r="I396" s="3"/>
      <c r="J396" s="3"/>
    </row>
    <row r="397" spans="1:10" x14ac:dyDescent="0.25">
      <c r="A397" s="80"/>
      <c r="B397" s="143"/>
      <c r="C397" s="80"/>
      <c r="D397" s="81"/>
      <c r="E397" s="97"/>
      <c r="F397" s="97"/>
      <c r="G397" s="81"/>
      <c r="H397" s="129"/>
      <c r="I397" s="3"/>
      <c r="J397" s="3"/>
    </row>
    <row r="398" spans="1:10" x14ac:dyDescent="0.25">
      <c r="A398" s="80"/>
      <c r="B398" s="143"/>
      <c r="C398" s="80"/>
      <c r="D398" s="81"/>
      <c r="E398" s="97"/>
      <c r="F398" s="97"/>
      <c r="G398" s="81"/>
      <c r="H398" s="129"/>
      <c r="I398" s="3"/>
      <c r="J398" s="3"/>
    </row>
    <row r="399" spans="1:10" x14ac:dyDescent="0.25">
      <c r="A399" s="80"/>
      <c r="B399" s="143"/>
      <c r="C399" s="80"/>
      <c r="D399" s="81"/>
      <c r="E399" s="97"/>
      <c r="F399" s="97"/>
      <c r="G399" s="81"/>
      <c r="H399" s="129"/>
      <c r="I399" s="3"/>
      <c r="J399" s="3"/>
    </row>
    <row r="400" spans="1:10" x14ac:dyDescent="0.25">
      <c r="A400" s="80"/>
      <c r="B400" s="143"/>
      <c r="C400" s="80"/>
      <c r="D400" s="81"/>
      <c r="E400" s="97"/>
      <c r="F400" s="97"/>
      <c r="G400" s="81"/>
      <c r="H400" s="129"/>
      <c r="I400" s="3"/>
      <c r="J400" s="3"/>
    </row>
    <row r="401" spans="1:10" x14ac:dyDescent="0.25">
      <c r="A401" s="80"/>
      <c r="B401" s="143"/>
      <c r="C401" s="80"/>
      <c r="D401" s="81"/>
      <c r="E401" s="97"/>
      <c r="F401" s="97"/>
      <c r="G401" s="81"/>
      <c r="H401" s="129"/>
      <c r="I401" s="3"/>
      <c r="J401" s="3"/>
    </row>
    <row r="402" spans="1:10" x14ac:dyDescent="0.25">
      <c r="A402" s="80"/>
      <c r="B402" s="143"/>
      <c r="C402" s="80"/>
      <c r="D402" s="81"/>
      <c r="E402" s="97"/>
      <c r="F402" s="97"/>
      <c r="G402" s="81"/>
      <c r="H402" s="129"/>
      <c r="I402" s="3"/>
      <c r="J402" s="3"/>
    </row>
    <row r="403" spans="1:10" x14ac:dyDescent="0.25">
      <c r="A403" s="80"/>
      <c r="B403" s="143"/>
      <c r="C403" s="80"/>
      <c r="D403" s="81"/>
      <c r="E403" s="97"/>
      <c r="F403" s="97"/>
      <c r="G403" s="81"/>
      <c r="H403" s="129"/>
      <c r="I403" s="3"/>
      <c r="J403" s="3"/>
    </row>
    <row r="404" spans="1:10" x14ac:dyDescent="0.25">
      <c r="A404" s="80"/>
      <c r="B404" s="143"/>
      <c r="C404" s="80"/>
      <c r="D404" s="81"/>
      <c r="E404" s="97"/>
      <c r="F404" s="97"/>
      <c r="G404" s="81"/>
      <c r="H404" s="129"/>
      <c r="I404" s="3"/>
      <c r="J404" s="3"/>
    </row>
    <row r="405" spans="1:10" x14ac:dyDescent="0.25">
      <c r="A405" s="80"/>
      <c r="B405" s="143"/>
      <c r="C405" s="80"/>
      <c r="D405" s="81"/>
      <c r="E405" s="97"/>
      <c r="F405" s="97"/>
      <c r="G405" s="81"/>
      <c r="H405" s="129"/>
      <c r="I405" s="3"/>
      <c r="J405" s="3"/>
    </row>
    <row r="406" spans="1:10" x14ac:dyDescent="0.25">
      <c r="A406" s="80"/>
      <c r="B406" s="143"/>
      <c r="C406" s="80"/>
      <c r="D406" s="81"/>
      <c r="E406" s="97"/>
      <c r="F406" s="97"/>
      <c r="G406" s="81"/>
      <c r="H406" s="129"/>
      <c r="I406" s="3"/>
      <c r="J406" s="3"/>
    </row>
    <row r="407" spans="1:10" x14ac:dyDescent="0.25">
      <c r="A407" s="80"/>
      <c r="B407" s="143"/>
      <c r="C407" s="80"/>
      <c r="D407" s="81"/>
      <c r="E407" s="97"/>
      <c r="F407" s="97"/>
      <c r="G407" s="81"/>
      <c r="H407" s="129"/>
      <c r="I407" s="3"/>
      <c r="J407" s="3"/>
    </row>
    <row r="408" spans="1:10" x14ac:dyDescent="0.25">
      <c r="A408" s="80"/>
      <c r="B408" s="143"/>
      <c r="C408" s="80"/>
      <c r="D408" s="81"/>
      <c r="E408" s="97"/>
      <c r="F408" s="97"/>
      <c r="G408" s="81"/>
      <c r="H408" s="129"/>
      <c r="I408" s="3"/>
      <c r="J408" s="3"/>
    </row>
    <row r="409" spans="1:10" x14ac:dyDescent="0.25">
      <c r="A409" s="80"/>
      <c r="B409" s="143"/>
      <c r="C409" s="80"/>
      <c r="D409" s="81"/>
      <c r="E409" s="97"/>
      <c r="F409" s="97"/>
      <c r="G409" s="81"/>
      <c r="H409" s="129"/>
      <c r="I409" s="3"/>
      <c r="J409" s="3"/>
    </row>
    <row r="410" spans="1:10" x14ac:dyDescent="0.25">
      <c r="A410" s="80"/>
      <c r="B410" s="143"/>
      <c r="C410" s="80"/>
      <c r="D410" s="81"/>
      <c r="E410" s="97"/>
      <c r="F410" s="97"/>
      <c r="G410" s="81"/>
      <c r="H410" s="129"/>
      <c r="I410" s="3"/>
      <c r="J410" s="3"/>
    </row>
    <row r="411" spans="1:10" x14ac:dyDescent="0.25">
      <c r="A411" s="80"/>
      <c r="B411" s="143"/>
      <c r="C411" s="80"/>
      <c r="D411" s="81"/>
      <c r="E411" s="97"/>
      <c r="F411" s="97"/>
      <c r="G411" s="81"/>
      <c r="H411" s="129"/>
      <c r="I411" s="3"/>
      <c r="J411" s="3"/>
    </row>
    <row r="412" spans="1:10" x14ac:dyDescent="0.25">
      <c r="A412" s="80"/>
      <c r="B412" s="143"/>
      <c r="C412" s="80"/>
      <c r="D412" s="81"/>
      <c r="E412" s="97"/>
      <c r="F412" s="97"/>
      <c r="G412" s="81"/>
      <c r="H412" s="129"/>
      <c r="I412" s="3"/>
      <c r="J412" s="3"/>
    </row>
    <row r="413" spans="1:10" x14ac:dyDescent="0.25">
      <c r="A413" s="80"/>
      <c r="B413" s="143"/>
      <c r="C413" s="80"/>
      <c r="D413" s="81"/>
      <c r="E413" s="97"/>
      <c r="F413" s="97"/>
      <c r="G413" s="81"/>
      <c r="H413" s="129"/>
      <c r="I413" s="3"/>
      <c r="J413" s="3"/>
    </row>
    <row r="414" spans="1:10" x14ac:dyDescent="0.25">
      <c r="A414" s="80"/>
      <c r="B414" s="143"/>
      <c r="C414" s="80"/>
      <c r="D414" s="81"/>
      <c r="E414" s="97"/>
      <c r="F414" s="97"/>
      <c r="G414" s="81"/>
      <c r="H414" s="129"/>
      <c r="I414" s="3"/>
      <c r="J414" s="3"/>
    </row>
    <row r="415" spans="1:10" x14ac:dyDescent="0.25">
      <c r="A415" s="80"/>
      <c r="B415" s="143"/>
      <c r="C415" s="80"/>
      <c r="D415" s="81"/>
      <c r="E415" s="97"/>
      <c r="F415" s="97"/>
      <c r="G415" s="81"/>
      <c r="H415" s="129"/>
      <c r="I415" s="3"/>
      <c r="J415" s="3"/>
    </row>
    <row r="416" spans="1:10" x14ac:dyDescent="0.25">
      <c r="I416" s="3"/>
      <c r="J416" s="3"/>
    </row>
    <row r="417" spans="9:10" x14ac:dyDescent="0.25">
      <c r="I417" s="3"/>
      <c r="J417" s="3"/>
    </row>
    <row r="418" spans="9:10" x14ac:dyDescent="0.25">
      <c r="I418" s="3"/>
      <c r="J418" s="3"/>
    </row>
    <row r="419" spans="9:10" x14ac:dyDescent="0.25">
      <c r="I419" s="3"/>
      <c r="J419" s="3"/>
    </row>
    <row r="420" spans="9:10" x14ac:dyDescent="0.25">
      <c r="I420" s="3"/>
      <c r="J420" s="3"/>
    </row>
    <row r="421" spans="9:10" x14ac:dyDescent="0.25">
      <c r="I421" s="3"/>
      <c r="J421" s="3"/>
    </row>
    <row r="422" spans="9:10" x14ac:dyDescent="0.25">
      <c r="I422" s="3"/>
      <c r="J422" s="3"/>
    </row>
    <row r="423" spans="9:10" x14ac:dyDescent="0.25">
      <c r="I423" s="3"/>
      <c r="J423" s="3"/>
    </row>
    <row r="424" spans="9:10" x14ac:dyDescent="0.25">
      <c r="I424" s="3"/>
      <c r="J424" s="3"/>
    </row>
    <row r="425" spans="9:10" x14ac:dyDescent="0.25">
      <c r="I425" s="3"/>
      <c r="J425" s="3"/>
    </row>
    <row r="426" spans="9:10" x14ac:dyDescent="0.25">
      <c r="I426" s="3"/>
      <c r="J426" s="3"/>
    </row>
    <row r="427" spans="9:10" x14ac:dyDescent="0.25">
      <c r="I427" s="3"/>
      <c r="J427" s="3"/>
    </row>
    <row r="428" spans="9:10" x14ac:dyDescent="0.25">
      <c r="I428" s="3"/>
      <c r="J428" s="3"/>
    </row>
    <row r="429" spans="9:10" x14ac:dyDescent="0.25">
      <c r="I429" s="3"/>
      <c r="J429" s="3"/>
    </row>
    <row r="430" spans="9:10" x14ac:dyDescent="0.25">
      <c r="I430" s="3"/>
      <c r="J430" s="3"/>
    </row>
    <row r="431" spans="9:10" x14ac:dyDescent="0.25">
      <c r="I431" s="3"/>
      <c r="J431" s="3"/>
    </row>
    <row r="432" spans="9:10" x14ac:dyDescent="0.25">
      <c r="I432" s="3"/>
      <c r="J432" s="3"/>
    </row>
    <row r="433" spans="9:10" x14ac:dyDescent="0.25">
      <c r="I433" s="3"/>
      <c r="J433" s="3"/>
    </row>
    <row r="434" spans="9:10" x14ac:dyDescent="0.25">
      <c r="I434" s="3"/>
      <c r="J434" s="3"/>
    </row>
    <row r="435" spans="9:10" x14ac:dyDescent="0.25">
      <c r="I435" s="3"/>
      <c r="J435" s="3"/>
    </row>
    <row r="436" spans="9:10" x14ac:dyDescent="0.25">
      <c r="I436" s="3"/>
      <c r="J436" s="3"/>
    </row>
    <row r="437" spans="9:10" x14ac:dyDescent="0.25">
      <c r="I437" s="3"/>
      <c r="J437" s="3"/>
    </row>
    <row r="438" spans="9:10" x14ac:dyDescent="0.25">
      <c r="I438" s="3"/>
      <c r="J438" s="3"/>
    </row>
    <row r="439" spans="9:10" x14ac:dyDescent="0.25">
      <c r="I439" s="3"/>
      <c r="J439" s="3"/>
    </row>
    <row r="440" spans="9:10" x14ac:dyDescent="0.25">
      <c r="I440" s="3"/>
      <c r="J440" s="3"/>
    </row>
    <row r="441" spans="9:10" x14ac:dyDescent="0.25">
      <c r="I441" s="3"/>
      <c r="J441" s="3"/>
    </row>
    <row r="442" spans="9:10" x14ac:dyDescent="0.25">
      <c r="I442" s="3"/>
      <c r="J442" s="3"/>
    </row>
    <row r="443" spans="9:10" x14ac:dyDescent="0.25">
      <c r="I443" s="3"/>
      <c r="J443" s="3"/>
    </row>
    <row r="444" spans="9:10" x14ac:dyDescent="0.25">
      <c r="I444" s="3"/>
      <c r="J444" s="3"/>
    </row>
    <row r="445" spans="9:10" x14ac:dyDescent="0.25">
      <c r="I445" s="3"/>
      <c r="J445" s="3"/>
    </row>
    <row r="446" spans="9:10" x14ac:dyDescent="0.25">
      <c r="I446" s="3"/>
      <c r="J446" s="3"/>
    </row>
    <row r="447" spans="9:10" x14ac:dyDescent="0.25">
      <c r="I447" s="3"/>
      <c r="J447" s="3"/>
    </row>
    <row r="448" spans="9:10" x14ac:dyDescent="0.25">
      <c r="I448" s="3"/>
      <c r="J448" s="3"/>
    </row>
    <row r="449" spans="9:10" x14ac:dyDescent="0.25">
      <c r="I449" s="3"/>
      <c r="J449" s="3"/>
    </row>
    <row r="450" spans="9:10" x14ac:dyDescent="0.25">
      <c r="I450" s="3"/>
      <c r="J450" s="3"/>
    </row>
    <row r="451" spans="9:10" x14ac:dyDescent="0.25">
      <c r="I451" s="3"/>
      <c r="J451" s="3"/>
    </row>
    <row r="452" spans="9:10" x14ac:dyDescent="0.25">
      <c r="I452" s="3"/>
      <c r="J452" s="3"/>
    </row>
    <row r="453" spans="9:10" x14ac:dyDescent="0.25">
      <c r="I453" s="3"/>
      <c r="J453" s="3"/>
    </row>
    <row r="454" spans="9:10" x14ac:dyDescent="0.25">
      <c r="I454" s="3"/>
      <c r="J454" s="3"/>
    </row>
    <row r="455" spans="9:10" x14ac:dyDescent="0.25">
      <c r="I455" s="3"/>
      <c r="J455" s="3"/>
    </row>
    <row r="456" spans="9:10" x14ac:dyDescent="0.25">
      <c r="I456" s="3"/>
      <c r="J456" s="3"/>
    </row>
    <row r="457" spans="9:10" x14ac:dyDescent="0.25">
      <c r="I457" s="3"/>
      <c r="J457" s="3"/>
    </row>
    <row r="458" spans="9:10" x14ac:dyDescent="0.25">
      <c r="I458" s="3"/>
      <c r="J458" s="3"/>
    </row>
    <row r="459" spans="9:10" x14ac:dyDescent="0.25">
      <c r="I459" s="3"/>
      <c r="J459" s="3"/>
    </row>
    <row r="460" spans="9:10" x14ac:dyDescent="0.25">
      <c r="I460" s="3"/>
      <c r="J460" s="3"/>
    </row>
    <row r="461" spans="9:10" x14ac:dyDescent="0.25">
      <c r="I461" s="3"/>
      <c r="J461" s="3"/>
    </row>
    <row r="462" spans="9:10" x14ac:dyDescent="0.25">
      <c r="I462" s="3"/>
      <c r="J462" s="3"/>
    </row>
    <row r="463" spans="9:10" x14ac:dyDescent="0.25">
      <c r="I463" s="3"/>
      <c r="J463" s="3"/>
    </row>
    <row r="464" spans="9:10" x14ac:dyDescent="0.25">
      <c r="I464" s="3"/>
      <c r="J464" s="3"/>
    </row>
    <row r="465" spans="9:10" x14ac:dyDescent="0.25">
      <c r="I465" s="3"/>
      <c r="J465" s="3"/>
    </row>
    <row r="466" spans="9:10" x14ac:dyDescent="0.25">
      <c r="I466" s="3"/>
      <c r="J466" s="3"/>
    </row>
    <row r="467" spans="9:10" x14ac:dyDescent="0.25">
      <c r="I467" s="3"/>
      <c r="J467" s="3"/>
    </row>
    <row r="468" spans="9:10" x14ac:dyDescent="0.25">
      <c r="I468" s="3"/>
      <c r="J468" s="3"/>
    </row>
    <row r="469" spans="9:10" x14ac:dyDescent="0.25">
      <c r="I469" s="3"/>
      <c r="J469" s="3"/>
    </row>
    <row r="470" spans="9:10" x14ac:dyDescent="0.25">
      <c r="I470" s="3"/>
      <c r="J470" s="3"/>
    </row>
    <row r="471" spans="9:10" x14ac:dyDescent="0.25">
      <c r="I471" s="3"/>
      <c r="J471" s="3"/>
    </row>
    <row r="472" spans="9:10" x14ac:dyDescent="0.25">
      <c r="I472" s="3"/>
      <c r="J472" s="3"/>
    </row>
    <row r="473" spans="9:10" x14ac:dyDescent="0.25">
      <c r="I473" s="3"/>
    </row>
  </sheetData>
  <sheetProtection algorithmName="SHA-512" hashValue="warfZKu2PECIoRtLRI3jJhmzh081alPMTrgiVLPK1XQu2O9C8/oXxM5YhZujMtO11LqCe39+ttCwPEoDs1+w+g==" saltValue="zKlW+taFEUnFQm9OwOIaLw==" spinCount="100000" sheet="1" formatCells="0" formatColumns="0" formatRows="0" insertColumns="0" insertRows="0" insertHyperlinks="0" deleteColumns="0" deleteRows="0" autoFilter="0"/>
  <autoFilter ref="A9:H325"/>
  <mergeCells count="6">
    <mergeCell ref="A7:H7"/>
    <mergeCell ref="E2:F2"/>
    <mergeCell ref="A5:H5"/>
    <mergeCell ref="A3:H3"/>
    <mergeCell ref="A4:H4"/>
    <mergeCell ref="A6:H6"/>
  </mergeCells>
  <pageMargins left="0.70866141732283472" right="0.70866141732283472" top="0" bottom="0" header="0.31496062992125984" footer="0.31496062992125984"/>
  <pageSetup orientation="landscape" r:id="rId1"/>
  <headerFooter>
    <oddFooter>&amp;C&amp;P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A11" sqref="A11:L11"/>
    </sheetView>
  </sheetViews>
  <sheetFormatPr defaultRowHeight="15" x14ac:dyDescent="0.25"/>
  <cols>
    <col min="1" max="1" width="15.7109375" customWidth="1"/>
    <col min="4" max="4" width="10.140625" customWidth="1"/>
    <col min="8" max="8" width="10" customWidth="1"/>
  </cols>
  <sheetData>
    <row r="1" spans="1:12" x14ac:dyDescent="0.25">
      <c r="A1" s="157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</row>
    <row r="3" spans="1:12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</row>
    <row r="4" spans="1:12" x14ac:dyDescent="0.25">
      <c r="A4" s="157"/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</row>
    <row r="5" spans="1:12" x14ac:dyDescent="0.25">
      <c r="A5" s="157"/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</row>
    <row r="6" spans="1:12" x14ac:dyDescent="0.25">
      <c r="A6" s="158" t="s">
        <v>644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</row>
    <row r="7" spans="1:12" ht="18.75" x14ac:dyDescent="0.3">
      <c r="A7" s="159" t="s">
        <v>622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59"/>
    </row>
    <row r="8" spans="1:12" ht="15.75" x14ac:dyDescent="0.25">
      <c r="A8" s="160" t="s">
        <v>648</v>
      </c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 spans="1:12" x14ac:dyDescent="0.25">
      <c r="A9" s="157"/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</row>
    <row r="10" spans="1:12" x14ac:dyDescent="0.25">
      <c r="A10" s="161" t="s">
        <v>649</v>
      </c>
      <c r="B10" s="161"/>
      <c r="C10" s="161"/>
      <c r="D10" s="161"/>
      <c r="E10" s="161"/>
      <c r="F10" s="161"/>
      <c r="G10" s="161"/>
      <c r="H10" s="161"/>
      <c r="I10" s="161"/>
      <c r="J10" s="161"/>
      <c r="K10" s="161"/>
      <c r="L10" s="161"/>
    </row>
    <row r="11" spans="1:12" ht="15.75" thickBot="1" x14ac:dyDescent="0.3">
      <c r="A11" s="157" t="s">
        <v>707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</row>
    <row r="12" spans="1:12" ht="15.75" thickBot="1" x14ac:dyDescent="0.3">
      <c r="A12" s="13"/>
      <c r="B12" s="14" t="s">
        <v>650</v>
      </c>
      <c r="C12" s="14" t="s">
        <v>651</v>
      </c>
      <c r="D12" s="14" t="s">
        <v>652</v>
      </c>
      <c r="E12" s="14" t="s">
        <v>653</v>
      </c>
      <c r="F12" s="14" t="s">
        <v>654</v>
      </c>
      <c r="G12" s="14" t="s">
        <v>655</v>
      </c>
      <c r="H12" s="14" t="s">
        <v>656</v>
      </c>
      <c r="I12" s="14" t="s">
        <v>657</v>
      </c>
      <c r="J12" s="14" t="s">
        <v>658</v>
      </c>
      <c r="K12" s="15" t="s">
        <v>659</v>
      </c>
      <c r="L12" s="16" t="s">
        <v>660</v>
      </c>
    </row>
    <row r="13" spans="1:12" ht="15.75" thickBot="1" x14ac:dyDescent="0.3">
      <c r="A13" s="17" t="s">
        <v>661</v>
      </c>
      <c r="B13" s="18">
        <f>COUNTIFS(Etablissements!$B$10:$B$325,REF!A1,Etablissements!$E$10:$E$325,REF!$A$7)</f>
        <v>0</v>
      </c>
      <c r="C13" s="18">
        <f>COUNTIFS(Etablissements!$B$10:$B$325,REF!A1,Etablissements!$E$10:$E$325,REF!$A$8)</f>
        <v>0</v>
      </c>
      <c r="D13" s="18">
        <f>COUNTIFS(Etablissements!$B$10:$B$325,REF!A1,Etablissements!$E$10:$E$325,REF!$A$9)</f>
        <v>0</v>
      </c>
      <c r="E13" s="18">
        <f>COUNTIFS(Etablissements!$B$10:$B$325,REF!A1,Etablissements!$E$10:$E$325,REF!$A$10)</f>
        <v>0</v>
      </c>
      <c r="F13" s="18">
        <f>COUNTIFS(Etablissements!$B$10:$B$325,REF!A1,Etablissements!$E$10:$E$325,REF!$A$11)</f>
        <v>0</v>
      </c>
      <c r="G13" s="18">
        <f>COUNTIFS(Etablissements!$B$10:$B$325,REF!A1,Etablissements!$E$10:$E$325,REF!$A$12)</f>
        <v>0</v>
      </c>
      <c r="H13" s="18">
        <f>COUNTIFS(Etablissements!$B$10:$B$325,REF!A1,Etablissements!$E$10:$E$325,REF!$A$13)</f>
        <v>0</v>
      </c>
      <c r="I13" s="18">
        <f>COUNTIFS(Etablissements!$B$10:$B$325,REF!A1,Etablissements!$E$10:$E$325,REF!$A$14)</f>
        <v>3</v>
      </c>
      <c r="J13" s="18">
        <f>COUNTIFS(Etablissements!$B$10:$B$325,REF!A1,Etablissements!$E$10:$E$325,REF!$A$15)</f>
        <v>0</v>
      </c>
      <c r="K13" s="18">
        <f>COUNTIFS(Etablissements!$B$10:$B$325,REF!A1,Etablissements!$E$10:$E$325,REF!$A$16)</f>
        <v>0</v>
      </c>
      <c r="L13" s="19">
        <f>SUM(B13:K13)</f>
        <v>3</v>
      </c>
    </row>
    <row r="14" spans="1:12" ht="15.75" thickBot="1" x14ac:dyDescent="0.3">
      <c r="A14" s="20" t="s">
        <v>662</v>
      </c>
      <c r="B14" s="18">
        <f>COUNTIFS(Etablissements!$B$10:$B$325,REF!A2,Etablissements!$E$10:$E$325,REF!$A$7)</f>
        <v>0</v>
      </c>
      <c r="C14" s="18">
        <f>COUNTIFS(Etablissements!$B$10:$B$325,REF!A2,Etablissements!$E$10:$E$325,REF!$A$8)</f>
        <v>0</v>
      </c>
      <c r="D14" s="18">
        <f>COUNTIFS(Etablissements!$B$10:$B$325,REF!A2,Etablissements!$E$10:$E$325,REF!$A$9)</f>
        <v>0</v>
      </c>
      <c r="E14" s="18">
        <f>COUNTIFS(Etablissements!$B$10:$B$325,REF!A2,Etablissements!$E$10:$E$325,REF!$A$10)</f>
        <v>0</v>
      </c>
      <c r="F14" s="18">
        <f>COUNTIFS(Etablissements!$B$10:$B$325,REF!A2,Etablissements!$E$10:$E$325,REF!$A$11)</f>
        <v>0</v>
      </c>
      <c r="G14" s="18">
        <f>COUNTIFS(Etablissements!$B$10:$B$325,REF!A2,Etablissements!$E$10:$E$325,REF!$A$12)</f>
        <v>0</v>
      </c>
      <c r="H14" s="18">
        <f>COUNTIFS(Etablissements!$B$10:$B$325,REF!A2,Etablissements!$E$10:$E$325,REF!$A$13)</f>
        <v>0</v>
      </c>
      <c r="I14" s="18">
        <f>COUNTIFS(Etablissements!$B$10:$B$325,REF!A2,Etablissements!$E$10:$E$325,REF!$A$14)</f>
        <v>39</v>
      </c>
      <c r="J14" s="18">
        <f>COUNTIFS(Etablissements!$B$10:$B$325,REF!A2,Etablissements!$E$10:$E$325,REF!$A$15)</f>
        <v>0</v>
      </c>
      <c r="K14" s="18">
        <f>COUNTIFS(Etablissements!$B$10:$B$325,REF!A2,Etablissements!$E$10:$E$325,REF!$A$16)</f>
        <v>0</v>
      </c>
      <c r="L14" s="21">
        <f t="shared" ref="L14:L17" si="0">SUM(B14:K14)</f>
        <v>39</v>
      </c>
    </row>
    <row r="15" spans="1:12" ht="15.75" thickBot="1" x14ac:dyDescent="0.3">
      <c r="A15" s="20" t="s">
        <v>663</v>
      </c>
      <c r="B15" s="18">
        <f>COUNTIFS(Etablissements!$B$10:$B$325,REF!A3,Etablissements!$E$10:$E$325,REF!$A$7)</f>
        <v>3</v>
      </c>
      <c r="C15" s="18">
        <f>COUNTIFS(Etablissements!$B$10:$B$325,REF!A3,Etablissements!$E$10:$E$325,REF!$A$8)</f>
        <v>0</v>
      </c>
      <c r="D15" s="18">
        <f>COUNTIFS(Etablissements!$B$10:$B$325,REF!A3,Etablissements!$E$10:$E$325,REF!$A$9)</f>
        <v>1</v>
      </c>
      <c r="E15" s="18">
        <f>COUNTIFS(Etablissements!$B$10:$B$325,REF!A3,Etablissements!$E$10:$E$325,REF!$A$10)</f>
        <v>0</v>
      </c>
      <c r="F15" s="18">
        <f>COUNTIFS(Etablissements!$B$10:$B$325,REF!A3,Etablissements!$E$10:$E$325,REF!$A$11)</f>
        <v>7</v>
      </c>
      <c r="G15" s="18">
        <f>COUNTIFS(Etablissements!$B$10:$B$325,REF!A3,Etablissements!$E$10:$E$325,REF!$A$12)</f>
        <v>0</v>
      </c>
      <c r="H15" s="18">
        <f>COUNTIFS(Etablissements!$B$10:$B$325,REF!A3,Etablissements!$E$10:$E$325,REF!$A$13)</f>
        <v>2</v>
      </c>
      <c r="I15" s="18">
        <f>COUNTIFS(Etablissements!$B$10:$B$325,REF!A3,Etablissements!$E$10:$E$325,REF!$A$14)</f>
        <v>25</v>
      </c>
      <c r="J15" s="18">
        <f>COUNTIFS(Etablissements!$B$10:$B$325,REF!A3,Etablissements!$E$10:$E$325,REF!$A$15)</f>
        <v>7</v>
      </c>
      <c r="K15" s="18">
        <f>COUNTIFS(Etablissements!$B$10:$B$325,REF!A3,Etablissements!$E$10:$E$325,REF!$A$16)</f>
        <v>2</v>
      </c>
      <c r="L15" s="21">
        <f t="shared" si="0"/>
        <v>47</v>
      </c>
    </row>
    <row r="16" spans="1:12" ht="15.75" thickBot="1" x14ac:dyDescent="0.3">
      <c r="A16" s="22" t="s">
        <v>1</v>
      </c>
      <c r="B16" s="18">
        <f>COUNTIFS(Etablissements!$B$10:$B$325,REF!A4,Etablissements!$E$10:$E$325,REF!$A$7)</f>
        <v>4</v>
      </c>
      <c r="C16" s="18">
        <f>COUNTIFS(Etablissements!$B$10:$B$325,REF!A4,Etablissements!$E$10:$E$325,REF!$A$8)</f>
        <v>0</v>
      </c>
      <c r="D16" s="18">
        <f>COUNTIFS(Etablissements!$B$10:$B$325,REF!A4,Etablissements!$E$10:$E$325,REF!$A$9)</f>
        <v>6</v>
      </c>
      <c r="E16" s="18">
        <f>COUNTIFS(Etablissements!$B$10:$B$325,REF!A4,Etablissements!$E$10:$E$325,REF!$A$10)</f>
        <v>4</v>
      </c>
      <c r="F16" s="18">
        <f>COUNTIFS(Etablissements!$B$10:$B$325,REF!A4,Etablissements!$E$10:$E$325,REF!$A$11)</f>
        <v>6</v>
      </c>
      <c r="G16" s="18">
        <f>COUNTIFS(Etablissements!$B$10:$B$325,REF!A4,Etablissements!$E$10:$E$325,REF!$A$12)</f>
        <v>1</v>
      </c>
      <c r="H16" s="18">
        <f>COUNTIFS(Etablissements!$B$10:$B$325,REF!A4,Etablissements!$E$10:$E$325,REF!$A$13)</f>
        <v>2</v>
      </c>
      <c r="I16" s="18">
        <f>COUNTIFS(Etablissements!$B$10:$B$325,REF!A4,Etablissements!$E$10:$E$325,REF!$A$14)</f>
        <v>176</v>
      </c>
      <c r="J16" s="18">
        <f>COUNTIFS(Etablissements!$B$10:$B$325,REF!A4,Etablissements!$E$10:$E$325,REF!$A$15)</f>
        <v>7</v>
      </c>
      <c r="K16" s="18">
        <f>COUNTIFS(Etablissements!$B$10:$B$325,REF!A4,Etablissements!$E$10:$E$325,REF!$A$16)</f>
        <v>7</v>
      </c>
      <c r="L16" s="21">
        <f t="shared" si="0"/>
        <v>213</v>
      </c>
    </row>
    <row r="17" spans="1:12" ht="15.75" thickBot="1" x14ac:dyDescent="0.3">
      <c r="A17" s="22" t="s">
        <v>664</v>
      </c>
      <c r="B17" s="18">
        <f>COUNTIFS(Etablissements!$B$10:$B$325,REF!A5,Etablissements!$E$10:$E$325,REF!$A$7)</f>
        <v>0</v>
      </c>
      <c r="C17" s="18">
        <f>COUNTIFS(Etablissements!$B$10:$B$325,REF!A5,Etablissements!$E$10:$E$325,REF!$A$8)</f>
        <v>0</v>
      </c>
      <c r="D17" s="18">
        <f>COUNTIFS(Etablissements!$B$10:$B$325,REF!A5,Etablissements!$E$10:$E$325,REF!$A$9)</f>
        <v>0</v>
      </c>
      <c r="E17" s="18">
        <f>COUNTIFS(Etablissements!$B$10:$B$325,REF!A5,Etablissements!$E$10:$E$325,REF!$A$10)</f>
        <v>0</v>
      </c>
      <c r="F17" s="18">
        <f>COUNTIFS(Etablissements!$B$10:$B$325,REF!A5,Etablissements!$E$10:$E$325,REF!$A$11)</f>
        <v>0</v>
      </c>
      <c r="G17" s="18">
        <f>COUNTIFS(Etablissements!$B$10:$B$325,REF!A5,Etablissements!$E$10:$E$325,REF!$A$12)</f>
        <v>0</v>
      </c>
      <c r="H17" s="18">
        <f>COUNTIFS(Etablissements!$B$10:$B$325,REF!A5,Etablissements!$E$10:$E$325,REF!$A$13)</f>
        <v>0</v>
      </c>
      <c r="I17" s="18">
        <f>COUNTIFS(Etablissements!$B$10:$B$325,REF!A5,Etablissements!$E$10:$E$325,REF!$A$14)</f>
        <v>13</v>
      </c>
      <c r="J17" s="18">
        <f>COUNTIFS(Etablissements!$B$10:$B$325,REF!A5,Etablissements!$E$10:$E$325,REF!$A$15)</f>
        <v>0</v>
      </c>
      <c r="K17" s="18">
        <f>COUNTIFS(Etablissements!$B$10:$B$325,REF!A5,Etablissements!$E$10:$E$325,REF!$A$16)</f>
        <v>0</v>
      </c>
      <c r="L17" s="23">
        <f t="shared" si="0"/>
        <v>13</v>
      </c>
    </row>
    <row r="18" spans="1:12" ht="22.5" thickTop="1" thickBot="1" x14ac:dyDescent="0.3">
      <c r="A18" s="24" t="s">
        <v>660</v>
      </c>
      <c r="B18" s="25">
        <f t="shared" ref="B18:K18" si="1">SUM(B13:B17)</f>
        <v>7</v>
      </c>
      <c r="C18" s="25">
        <f t="shared" si="1"/>
        <v>0</v>
      </c>
      <c r="D18" s="25">
        <f t="shared" si="1"/>
        <v>7</v>
      </c>
      <c r="E18" s="25">
        <f t="shared" si="1"/>
        <v>4</v>
      </c>
      <c r="F18" s="25">
        <f t="shared" si="1"/>
        <v>13</v>
      </c>
      <c r="G18" s="25">
        <f t="shared" si="1"/>
        <v>1</v>
      </c>
      <c r="H18" s="25">
        <f t="shared" si="1"/>
        <v>4</v>
      </c>
      <c r="I18" s="25">
        <f t="shared" si="1"/>
        <v>256</v>
      </c>
      <c r="J18" s="25">
        <f t="shared" si="1"/>
        <v>14</v>
      </c>
      <c r="K18" s="26">
        <f t="shared" si="1"/>
        <v>9</v>
      </c>
      <c r="L18" s="27">
        <f>SUM(B18:K18)</f>
        <v>315</v>
      </c>
    </row>
  </sheetData>
  <sheetProtection algorithmName="SHA-512" hashValue="Ak/VnVVbgE0ogeRTgpoMYXcj2u8FmB74NFSvvB0HSaoJ3wPPkiNCpohPwLvRy7gYjN3TTvf9anMSCwObaUQdJg==" saltValue="i7jykAST7uFDvyo8DhfO6w==" spinCount="100000" sheet="1" formatCells="0" formatColumns="0" formatRows="0" insertColumns="0" insertRows="0" insertHyperlinks="0" deleteColumns="0" deleteRows="0" sort="0" autoFilter="0" pivotTables="0"/>
  <mergeCells count="7">
    <mergeCell ref="A1:L5"/>
    <mergeCell ref="A9:L9"/>
    <mergeCell ref="A11:L11"/>
    <mergeCell ref="A6:L6"/>
    <mergeCell ref="A7:L7"/>
    <mergeCell ref="A8:L8"/>
    <mergeCell ref="A10:L10"/>
  </mergeCells>
  <pageMargins left="0.7" right="0.7" top="0.75" bottom="0.75" header="0.3" footer="0.3"/>
  <pageSetup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5" sqref="A5"/>
    </sheetView>
  </sheetViews>
  <sheetFormatPr defaultRowHeight="15" x14ac:dyDescent="0.25"/>
  <cols>
    <col min="1" max="1" width="12.5703125" customWidth="1"/>
  </cols>
  <sheetData>
    <row r="1" spans="1:1" ht="24.75" customHeight="1" x14ac:dyDescent="0.25">
      <c r="A1" s="152" t="s">
        <v>896</v>
      </c>
    </row>
    <row r="2" spans="1:1" ht="33.75" customHeight="1" x14ac:dyDescent="0.25">
      <c r="A2" s="152" t="s">
        <v>895</v>
      </c>
    </row>
    <row r="3" spans="1:1" ht="24.75" customHeight="1" x14ac:dyDescent="0.25">
      <c r="A3" s="152" t="s">
        <v>894</v>
      </c>
    </row>
    <row r="4" spans="1:1" ht="24.75" customHeight="1" x14ac:dyDescent="0.25">
      <c r="A4" s="152" t="s">
        <v>1</v>
      </c>
    </row>
    <row r="5" spans="1:1" ht="24.75" customHeight="1" x14ac:dyDescent="0.25">
      <c r="A5" s="152" t="s">
        <v>157</v>
      </c>
    </row>
    <row r="7" spans="1:1" x14ac:dyDescent="0.25">
      <c r="A7" s="153" t="s">
        <v>650</v>
      </c>
    </row>
    <row r="8" spans="1:1" x14ac:dyDescent="0.25">
      <c r="A8" s="153" t="s">
        <v>651</v>
      </c>
    </row>
    <row r="9" spans="1:1" x14ac:dyDescent="0.25">
      <c r="A9" s="153" t="s">
        <v>652</v>
      </c>
    </row>
    <row r="10" spans="1:1" x14ac:dyDescent="0.25">
      <c r="A10" s="153" t="s">
        <v>653</v>
      </c>
    </row>
    <row r="11" spans="1:1" x14ac:dyDescent="0.25">
      <c r="A11" s="153" t="s">
        <v>654</v>
      </c>
    </row>
    <row r="12" spans="1:1" x14ac:dyDescent="0.25">
      <c r="A12" s="153" t="s">
        <v>655</v>
      </c>
    </row>
    <row r="13" spans="1:1" x14ac:dyDescent="0.25">
      <c r="A13" s="153" t="s">
        <v>656</v>
      </c>
    </row>
    <row r="14" spans="1:1" x14ac:dyDescent="0.25">
      <c r="A14" s="153" t="s">
        <v>657</v>
      </c>
    </row>
    <row r="15" spans="1:1" x14ac:dyDescent="0.25">
      <c r="A15" s="153" t="s">
        <v>658</v>
      </c>
    </row>
    <row r="16" spans="1:1" x14ac:dyDescent="0.25">
      <c r="A16" s="153" t="s">
        <v>659</v>
      </c>
    </row>
  </sheetData>
  <sheetProtection algorithmName="SHA-512" hashValue="j2kqQrZE5PC/sx6GE1R3euU2CM2b4LKZvTNFN7oin+Kx/ssFmiR1EqrP2cA4e8JvaCsOnABwbLniU6wgQdFIRA==" saltValue="wcvxsPG3smaihrTVCMjwR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Etablissements</vt:lpstr>
      <vt:lpstr>Tableau Statistique</vt:lpstr>
      <vt:lpstr>REF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S013</dc:creator>
  <cp:lastModifiedBy>Dr Frederic Barau Dejean</cp:lastModifiedBy>
  <cp:lastPrinted>2016-06-27T15:49:52Z</cp:lastPrinted>
  <dcterms:created xsi:type="dcterms:W3CDTF">2013-09-12T15:43:12Z</dcterms:created>
  <dcterms:modified xsi:type="dcterms:W3CDTF">2017-02-22T22:58:19Z</dcterms:modified>
</cp:coreProperties>
</file>